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autoCompressPictures="0" defaultThemeVersion="124226"/>
  <mc:AlternateContent xmlns:mc="http://schemas.openxmlformats.org/markup-compatibility/2006">
    <mc:Choice Requires="x15">
      <x15ac:absPath xmlns:x15ac="http://schemas.microsoft.com/office/spreadsheetml/2010/11/ac" url="https://d.docs.live.net/f3f7666ae45a96ae/NDP/NDP Consultation Docs 07.07.17 - 18.08.17/"/>
    </mc:Choice>
  </mc:AlternateContent>
  <bookViews>
    <workbookView xWindow="0" yWindow="0" windowWidth="20490" windowHeight="7530" tabRatio="758"/>
  </bookViews>
  <sheets>
    <sheet name="PPG17_sites_in_Aberford" sheetId="1" r:id="rId1"/>
    <sheet name="Aberford Pond " sheetId="8" r:id="rId2"/>
    <sheet name="Churchyard - Cattle Ln" sheetId="10" r:id="rId3"/>
    <sheet name="Allotments field lane" sheetId="4" r:id="rId4"/>
    <sheet name="north Markham" sheetId="20" r:id="rId5"/>
    <sheet name="Beech View Allotments" sheetId="24" r:id="rId6"/>
    <sheet name=" Churchyard - Main Street" sheetId="5" r:id="rId7"/>
    <sheet name="Jubilee Field" sheetId="2" r:id="rId8"/>
    <sheet name="Aberford Albion FC" sheetId="9" r:id="rId9"/>
    <sheet name="Aberford C of E School" sheetId="3" r:id="rId10"/>
    <sheet name="Beckside Play Area" sheetId="7" r:id="rId11"/>
    <sheet name="Aberford Bowling Green" sheetId="6" r:id="rId12"/>
    <sheet name="Bunkers Hill Allotments" sheetId="12" r:id="rId13"/>
    <sheet name="Cock Beck Ford" sheetId="13" r:id="rId14"/>
    <sheet name="north Beckside" sheetId="14" r:id="rId15"/>
    <sheet name="Field by Beckside" sheetId="15" r:id="rId16"/>
    <sheet name="Grass Area by Granary" sheetId="16" r:id="rId17"/>
    <sheet name="Land Royal Oak" sheetId="17" r:id="rId18"/>
    <sheet name="Bus turning circle" sheetId="18" r:id="rId19"/>
    <sheet name="front Markham" sheetId="19" r:id="rId20"/>
    <sheet name="Pump Hill west" sheetId="21" r:id="rId21"/>
    <sheet name="Pump Hill east" sheetId="22" r:id="rId22"/>
    <sheet name="Waterside Meadows" sheetId="23" r:id="rId23"/>
    <sheet name="Drovers north" sheetId="25" r:id="rId24"/>
    <sheet name="Drovers south" sheetId="26" r:id="rId25"/>
    <sheet name="Hook Moor Wood" sheetId="27" r:id="rId26"/>
    <sheet name="Parlington Pond" sheetId="29" r:id="rId27"/>
    <sheet name="Roman Ridge pond" sheetId="30" r:id="rId28"/>
    <sheet name="Highfield Road" sheetId="34" r:id="rId29"/>
    <sheet name="Cock Beck" sheetId="28" r:id="rId30"/>
    <sheet name="Ringhay Wood" sheetId="31" r:id="rId31"/>
    <sheet name="Captain Wood" sheetId="32" r:id="rId32"/>
    <sheet name="Vevers Bushes" sheetId="33" r:id="rId33"/>
    <sheet name="BLANK" sheetId="11" r:id="rId34"/>
  </sheets>
  <definedNames>
    <definedName name="_xlnm.Database">PPG17_sites_in_Aberford!$A$1:$DZ$10</definedName>
    <definedName name="_xlnm.Print_Area" localSheetId="9">'Aberford C of E School'!$A$1:$D$22</definedName>
    <definedName name="_xlnm.Print_Area" localSheetId="13">'Cock Beck Ford'!$A$1:$D$22</definedName>
    <definedName name="_xlnm.Print_Area" localSheetId="7">'Jubilee Field'!$A$1:$D$23</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D22" i="24" l="1"/>
  <c r="D22" i="29"/>
  <c r="D22" i="12"/>
  <c r="D20" i="12"/>
  <c r="D22" i="16"/>
  <c r="D20" i="16"/>
  <c r="D22" i="30"/>
  <c r="D20" i="30"/>
  <c r="D22" i="13"/>
  <c r="D20" i="13"/>
  <c r="D22" i="22"/>
  <c r="D20" i="22"/>
  <c r="D22" i="34"/>
  <c r="C22" i="34"/>
  <c r="D20" i="34"/>
  <c r="C20" i="34"/>
  <c r="C22" i="12"/>
  <c r="C20" i="12"/>
  <c r="C22" i="13"/>
  <c r="C20" i="13"/>
  <c r="D22" i="14"/>
  <c r="C22" i="14"/>
  <c r="D20" i="14"/>
  <c r="C20" i="14"/>
  <c r="D22" i="15"/>
  <c r="C22" i="15"/>
  <c r="D20" i="15"/>
  <c r="C20" i="15"/>
  <c r="C22" i="16"/>
  <c r="C20" i="16"/>
  <c r="D22" i="17"/>
  <c r="C22" i="17"/>
  <c r="D20" i="17"/>
  <c r="C20" i="17"/>
  <c r="D22" i="18"/>
  <c r="C22" i="18"/>
  <c r="D20" i="18"/>
  <c r="C20" i="18"/>
  <c r="D22" i="19"/>
  <c r="C22" i="19"/>
  <c r="D20" i="19"/>
  <c r="C20" i="19"/>
  <c r="D22" i="20"/>
  <c r="C22" i="20"/>
  <c r="D20" i="20"/>
  <c r="C20" i="20"/>
  <c r="D22" i="21"/>
  <c r="C22" i="21"/>
  <c r="D20" i="21"/>
  <c r="C20" i="21"/>
  <c r="C22" i="22"/>
  <c r="C20" i="22"/>
  <c r="D22" i="23"/>
  <c r="C22" i="23"/>
  <c r="D20" i="23"/>
  <c r="C20" i="23"/>
  <c r="C22" i="24"/>
  <c r="C20" i="24"/>
  <c r="D22" i="25"/>
  <c r="C22" i="25"/>
  <c r="D20" i="25"/>
  <c r="C20" i="25"/>
  <c r="D22" i="26"/>
  <c r="C22" i="26"/>
  <c r="D20" i="26"/>
  <c r="C20" i="26"/>
  <c r="D22" i="27"/>
  <c r="C22" i="27"/>
  <c r="D20" i="27"/>
  <c r="C20" i="27"/>
  <c r="D22" i="28"/>
  <c r="C22" i="28"/>
  <c r="D20" i="28"/>
  <c r="C20" i="28"/>
  <c r="C22" i="29"/>
  <c r="C20" i="29"/>
  <c r="C22" i="30"/>
  <c r="C20" i="30"/>
  <c r="D22" i="31"/>
  <c r="C22" i="31"/>
  <c r="D20" i="31"/>
  <c r="C20" i="31"/>
  <c r="D22" i="32"/>
  <c r="C22" i="32"/>
  <c r="D20" i="32"/>
  <c r="C20" i="32"/>
  <c r="D22" i="33"/>
  <c r="C22" i="33"/>
  <c r="D20" i="33"/>
  <c r="C20" i="33"/>
  <c r="D22" i="11"/>
  <c r="C22" i="11"/>
  <c r="D20" i="11"/>
  <c r="C20" i="11"/>
  <c r="D22" i="10"/>
  <c r="C22" i="10"/>
  <c r="D20" i="10"/>
  <c r="C20" i="10"/>
  <c r="D22" i="9"/>
  <c r="C22" i="9"/>
  <c r="D20" i="9"/>
  <c r="C20" i="9"/>
  <c r="D22" i="8"/>
  <c r="C22" i="8"/>
  <c r="D20" i="8"/>
  <c r="C20" i="8"/>
  <c r="D22" i="7"/>
  <c r="C22" i="7"/>
  <c r="D20" i="7"/>
  <c r="C20" i="7"/>
  <c r="D22" i="6"/>
  <c r="C22" i="6"/>
  <c r="D20" i="6"/>
  <c r="C20" i="6"/>
  <c r="D22" i="5"/>
  <c r="C22" i="5"/>
  <c r="D20" i="5"/>
  <c r="C20" i="5"/>
  <c r="D22" i="4"/>
  <c r="C22" i="4"/>
  <c r="D20" i="4"/>
  <c r="C20" i="4"/>
  <c r="D22" i="3"/>
  <c r="C22" i="3"/>
  <c r="D20" i="3"/>
  <c r="C20" i="3"/>
  <c r="D22" i="2"/>
  <c r="C22" i="2"/>
  <c r="C20" i="2"/>
  <c r="D20" i="2"/>
</calcChain>
</file>

<file path=xl/sharedStrings.xml><?xml version="1.0" encoding="utf-8"?>
<sst xmlns="http://schemas.openxmlformats.org/spreadsheetml/2006/main" count="1551" uniqueCount="246">
  <si>
    <t>OBJECTID</t>
  </si>
  <si>
    <t>SITE_ID</t>
  </si>
  <si>
    <t>X_CENTROID</t>
  </si>
  <si>
    <t>Y_CENTROID</t>
  </si>
  <si>
    <t>WARDS</t>
  </si>
  <si>
    <t>SITE_NAME</t>
  </si>
  <si>
    <t>DATE_VISIT</t>
  </si>
  <si>
    <t>OFFICER</t>
  </si>
  <si>
    <t>ADDRESS1</t>
  </si>
  <si>
    <t>ADDRESS2</t>
  </si>
  <si>
    <t>TOWN</t>
  </si>
  <si>
    <t>POSTCODE</t>
  </si>
  <si>
    <t>NEED_AREA</t>
  </si>
  <si>
    <t>UPRN_BLPU</t>
  </si>
  <si>
    <t>SIGNIFICAN</t>
  </si>
  <si>
    <t>TYPOLOGY</t>
  </si>
  <si>
    <t>SECONDARY</t>
  </si>
  <si>
    <t>OWNERSHIP</t>
  </si>
  <si>
    <t>MAINTAINED</t>
  </si>
  <si>
    <t>POLICY_NAT</t>
  </si>
  <si>
    <t>POLICY_LOC</t>
  </si>
  <si>
    <t>EDUC_ESTAB</t>
  </si>
  <si>
    <t>ADULTPITCH</t>
  </si>
  <si>
    <t>ADPITCHPUB</t>
  </si>
  <si>
    <t>ADPITCHPRV</t>
  </si>
  <si>
    <t>FLOODLIGHT</t>
  </si>
  <si>
    <t>FLOODLPUB</t>
  </si>
  <si>
    <t>FLOODLPRV</t>
  </si>
  <si>
    <t>MUGA_YESNO</t>
  </si>
  <si>
    <t>MUGA_NO_PU</t>
  </si>
  <si>
    <t>MUGA_NO_PR</t>
  </si>
  <si>
    <t>PLAYAREA</t>
  </si>
  <si>
    <t>PLAYAREAPU</t>
  </si>
  <si>
    <t>PLAYAREAPR</t>
  </si>
  <si>
    <t>SKATEPARK</t>
  </si>
  <si>
    <t>SKATEPUB</t>
  </si>
  <si>
    <t>SKATEPRV</t>
  </si>
  <si>
    <t>TEEN_SHELT</t>
  </si>
  <si>
    <t>TEENSHEPUB</t>
  </si>
  <si>
    <t>TEENSHEPRV</t>
  </si>
  <si>
    <t>GOAL_END</t>
  </si>
  <si>
    <t>GOALENDPUB</t>
  </si>
  <si>
    <t>GOALENDPRV</t>
  </si>
  <si>
    <t>BOWL_GREEN</t>
  </si>
  <si>
    <t>BOWLGREPUB</t>
  </si>
  <si>
    <t>BOWLGREPRV</t>
  </si>
  <si>
    <t>TENNIS_CRT</t>
  </si>
  <si>
    <t>TENNIS_PUB</t>
  </si>
  <si>
    <t>TENNIS_PRV</t>
  </si>
  <si>
    <t>JUNIORPITC</t>
  </si>
  <si>
    <t>JUNIORPPUB</t>
  </si>
  <si>
    <t>JUNIORPPRV</t>
  </si>
  <si>
    <t>FIELD_GOLF</t>
  </si>
  <si>
    <t>GOLF_PUB</t>
  </si>
  <si>
    <t>GOLF_PRV</t>
  </si>
  <si>
    <t>ATHLETICS</t>
  </si>
  <si>
    <t>ATHTRKPUB</t>
  </si>
  <si>
    <t>ATHTRKPRV</t>
  </si>
  <si>
    <t>RUNINGTRAK</t>
  </si>
  <si>
    <t>RUNTRACKPU</t>
  </si>
  <si>
    <t>RUNTRACKPR</t>
  </si>
  <si>
    <t>CRICKET_YE</t>
  </si>
  <si>
    <t>CRICKETPUB</t>
  </si>
  <si>
    <t>CRICKETPRV</t>
  </si>
  <si>
    <t>STP</t>
  </si>
  <si>
    <t>STP_PUB</t>
  </si>
  <si>
    <t>STP_PRV</t>
  </si>
  <si>
    <t>TRIM_TRAIL</t>
  </si>
  <si>
    <t>TRIMTRAPUB</t>
  </si>
  <si>
    <t>TRIMTRAPRV</t>
  </si>
  <si>
    <t>INDOOR_YES</t>
  </si>
  <si>
    <t>INDOORID</t>
  </si>
  <si>
    <t>INDOORPUB</t>
  </si>
  <si>
    <t>INDOORPRV</t>
  </si>
  <si>
    <t>OTHER_SITE</t>
  </si>
  <si>
    <t>CCTV_YESNO</t>
  </si>
  <si>
    <t>DISABLED_A</t>
  </si>
  <si>
    <t>DISABLED_1</t>
  </si>
  <si>
    <t>CHARGES_YE</t>
  </si>
  <si>
    <t>CHARGES_TE</t>
  </si>
  <si>
    <t>AMENITY</t>
  </si>
  <si>
    <t>ECONOMIC</t>
  </si>
  <si>
    <t>WELCOMING_</t>
  </si>
  <si>
    <t>GOOD_SAFE</t>
  </si>
  <si>
    <t>SIGNAGE_SC</t>
  </si>
  <si>
    <t>EQUAL_ACCE</t>
  </si>
  <si>
    <t>SAFE_EQUIP</t>
  </si>
  <si>
    <t>PERSONAL_S</t>
  </si>
  <si>
    <t>DOG_FOULIN</t>
  </si>
  <si>
    <t>PROVISION</t>
  </si>
  <si>
    <t>QUALITY_OF</t>
  </si>
  <si>
    <t>HEALTHY_SA</t>
  </si>
  <si>
    <t>HEALTHY_1</t>
  </si>
  <si>
    <t>LITTER_WAS</t>
  </si>
  <si>
    <t>GROUNDS_MA</t>
  </si>
  <si>
    <t>BUILDING_1</t>
  </si>
  <si>
    <t>CLEAN_WELL</t>
  </si>
  <si>
    <t>CLEAN_WE_1</t>
  </si>
  <si>
    <t>CONS_NATUR</t>
  </si>
  <si>
    <t>CONS_LANDS</t>
  </si>
  <si>
    <t>CONS_BUILD</t>
  </si>
  <si>
    <t>CONSERVATI</t>
  </si>
  <si>
    <t>CONSERVA_1</t>
  </si>
  <si>
    <t>MARKETING_</t>
  </si>
  <si>
    <t>MARKETING1</t>
  </si>
  <si>
    <t>MARKETING</t>
  </si>
  <si>
    <t>MARKETIN_1</t>
  </si>
  <si>
    <t>TOTAL_SCOR</t>
  </si>
  <si>
    <t>AVERAGE_SC</t>
  </si>
  <si>
    <t>ADDITIONAL</t>
  </si>
  <si>
    <t>RECORD_UPD</t>
  </si>
  <si>
    <t>PLOTSUSED</t>
  </si>
  <si>
    <t>PLOTSVACAN</t>
  </si>
  <si>
    <t>WAITING_LI</t>
  </si>
  <si>
    <t>TOTALPLOTS</t>
  </si>
  <si>
    <t>WATER</t>
  </si>
  <si>
    <t>WORKSHOP_T</t>
  </si>
  <si>
    <t>COMMUNITY_</t>
  </si>
  <si>
    <t>STORAGE_CO</t>
  </si>
  <si>
    <t>WILDLIFE__</t>
  </si>
  <si>
    <t>PARKING_AR</t>
  </si>
  <si>
    <t>TOILET</t>
  </si>
  <si>
    <t>PTIAL_PLTS</t>
  </si>
  <si>
    <t>CONTACT</t>
  </si>
  <si>
    <t>VERSION</t>
  </si>
  <si>
    <t>AREA_HA</t>
  </si>
  <si>
    <t>AREA_M2</t>
  </si>
  <si>
    <t>ALLOCATION</t>
  </si>
  <si>
    <t>SHAPE_AREA</t>
  </si>
  <si>
    <t>SHAPE_LEN</t>
  </si>
  <si>
    <t>Harewood</t>
  </si>
  <si>
    <t>Aberford Playing Fields and Tennis Courts</t>
  </si>
  <si>
    <t>GJ</t>
  </si>
  <si>
    <t>Parlington Villas</t>
  </si>
  <si>
    <t>Leeds</t>
  </si>
  <si>
    <t>LS25 3EP</t>
  </si>
  <si>
    <t>NEO</t>
  </si>
  <si>
    <t>Nei</t>
  </si>
  <si>
    <t>AMY</t>
  </si>
  <si>
    <t>SPO</t>
  </si>
  <si>
    <t>Tennis courts are abandoned</t>
  </si>
  <si>
    <t>0</t>
  </si>
  <si>
    <t>Site is in fairly bad state, especially the Tennis Courts. Improvements to the courts maybe in the pipeline and a chance to improve the areas as a whole and perhaps later to the school</t>
  </si>
  <si>
    <t>Chris Bolam, Strategy &amp; Policy, City Development Directorate Tel: 24778087</t>
  </si>
  <si>
    <t>V 62.0 - 11/11/2015</t>
  </si>
  <si>
    <t>Aberford Church of England Primary School</t>
  </si>
  <si>
    <t>DS</t>
  </si>
  <si>
    <t>School Lane</t>
  </si>
  <si>
    <t>Aberford</t>
  </si>
  <si>
    <t>LS25 3BU</t>
  </si>
  <si>
    <t>OUT</t>
  </si>
  <si>
    <t>EDU</t>
  </si>
  <si>
    <t>ED</t>
  </si>
  <si>
    <t>Fence separating tarmac and grass areas. Equipment is relatively new</t>
  </si>
  <si>
    <t>Grass area is in very poor condition with rabbit holes all over the place. Some areas of bare patches</t>
  </si>
  <si>
    <t>Aberford Allotments - Field Lane</t>
  </si>
  <si>
    <t>Field Lane</t>
  </si>
  <si>
    <t>LS25 3AE</t>
  </si>
  <si>
    <t>ALLOT</t>
  </si>
  <si>
    <t>UN</t>
  </si>
  <si>
    <t>SA</t>
  </si>
  <si>
    <t>Open all along the allotment. Open access good and wide paths with some rubble. The fencing is poor some plots well and good condition, others not so good. The site is generally quite tidy.</t>
  </si>
  <si>
    <t>St Ricarius Church</t>
  </si>
  <si>
    <t>CEM</t>
  </si>
  <si>
    <t>OTH</t>
  </si>
  <si>
    <t>Aberford Bowling Green</t>
  </si>
  <si>
    <t>Parlington Drive</t>
  </si>
  <si>
    <t>LS25 3E</t>
  </si>
  <si>
    <t>High quality and well maintained Bowling Club available to private members only (well secured)</t>
  </si>
  <si>
    <t>Beckside Play Area</t>
  </si>
  <si>
    <t>SF</t>
  </si>
  <si>
    <t>Off Main Street</t>
  </si>
  <si>
    <t>LS25 3AA</t>
  </si>
  <si>
    <t>CHILD</t>
  </si>
  <si>
    <t>PAR</t>
  </si>
  <si>
    <t>Younger children's play - bouncer x 2, seasaw, younger climbing frame, seating area at nortehrn end. Older children's play - Older climbing frame, swings younger and old - swings to southern end.  Other bins &amp; benches outside playground. 1 bench inside</t>
  </si>
  <si>
    <t>18991230</t>
  </si>
  <si>
    <t>Aberford Pond - Field Lane</t>
  </si>
  <si>
    <t>Field lane</t>
  </si>
  <si>
    <t>NAT</t>
  </si>
  <si>
    <t>Enclosed and in the middle of nowhere</t>
  </si>
  <si>
    <t>Fence breaking. Site very untidy and not maintained at all</t>
  </si>
  <si>
    <t>A variety of vegetation</t>
  </si>
  <si>
    <t>However heavily overgrown</t>
  </si>
  <si>
    <t>Aberford Albion FC</t>
  </si>
  <si>
    <t>Bunkers Hill</t>
  </si>
  <si>
    <t>LS25 3DE</t>
  </si>
  <si>
    <t>PRIV</t>
  </si>
  <si>
    <t>Sports pavilion/changing</t>
  </si>
  <si>
    <t>Access limited to club members. Easy to access as low stone wall. Clean and well maintained site.</t>
  </si>
  <si>
    <t>St Ricarius Churchyard</t>
  </si>
  <si>
    <t>Cattle Lane</t>
  </si>
  <si>
    <t>LS25 3BH</t>
  </si>
  <si>
    <t>Welcoming</t>
  </si>
  <si>
    <t>ITEM</t>
  </si>
  <si>
    <t>Total</t>
  </si>
  <si>
    <t>Good and safe access</t>
  </si>
  <si>
    <t>Signage</t>
  </si>
  <si>
    <t>Safe equipment, facilities &amp; infrastructure</t>
  </si>
  <si>
    <t>Personal security</t>
  </si>
  <si>
    <t>Equal access for all</t>
  </si>
  <si>
    <t>Dog or other animal fouling</t>
  </si>
  <si>
    <t>Appropriate Provision of facilities (eg bins, seats, play areas) &amp; infrastructure</t>
  </si>
  <si>
    <t>Quality of facilities &amp; infrastructre</t>
  </si>
  <si>
    <t>SCORE (old)</t>
  </si>
  <si>
    <t>SCORE (new)</t>
  </si>
  <si>
    <t>Litter &amp; waste management</t>
  </si>
  <si>
    <t>Grounds maintenance and horticulture, arboriculture &amp; woodland management</t>
  </si>
  <si>
    <t>Conservation, trees, habitat, natural featrures, wild fauna, flora</t>
  </si>
  <si>
    <t>Conservation of landscape features</t>
  </si>
  <si>
    <t>Conservation of building &amp; structures</t>
  </si>
  <si>
    <t>n/a</t>
  </si>
  <si>
    <t>Score</t>
  </si>
  <si>
    <t>Site</t>
  </si>
  <si>
    <t>Bunkers Hill Allotments</t>
  </si>
  <si>
    <t>Cock Beck Ford and Environs</t>
  </si>
  <si>
    <t>Land to north of Beckside Play Area</t>
  </si>
  <si>
    <t>Field by Beckside Play Area (Beckside Farm / Simpson's Field)</t>
  </si>
  <si>
    <t>Grass area in front of The Granary</t>
  </si>
  <si>
    <t>Land at former Royal Oak Pub</t>
  </si>
  <si>
    <t>Land behind Roman Ridge (bus turning circle)</t>
  </si>
  <si>
    <t>Land in front of Markham Cottages</t>
  </si>
  <si>
    <t>Land to north of Markham Cottages</t>
  </si>
  <si>
    <t>Pump Hill West</t>
  </si>
  <si>
    <t>Pump Hill East</t>
  </si>
  <si>
    <t>Waterside Meadows</t>
  </si>
  <si>
    <t>Beech View Allotments</t>
  </si>
  <si>
    <t>Drovers' Verges North</t>
  </si>
  <si>
    <t>Drovers' Verges south</t>
  </si>
  <si>
    <t>Hook Moor Woodland</t>
  </si>
  <si>
    <t>Parlington Pond</t>
  </si>
  <si>
    <t>Roman Ridge Pond</t>
  </si>
  <si>
    <t>Ringhay Wood</t>
  </si>
  <si>
    <t>Captain Wood, Lotherton Hall Estate</t>
  </si>
  <si>
    <t>Vevers Bushes, Lotherton Hall Estate</t>
  </si>
  <si>
    <t>Land at end of Highfield Road</t>
  </si>
  <si>
    <t>Aberford Playing Fields &amp; Tennis Courts (Jubilee Field)</t>
  </si>
  <si>
    <t>Building &amp; infrastructure maintenance</t>
  </si>
  <si>
    <t>Conservation, trees, habitat, natural features, wild fauna, flora</t>
  </si>
  <si>
    <t>Appropriate Provision of facilities (e.g. bins, seats, play areas) &amp; infrastructure</t>
  </si>
  <si>
    <t>Quality of facilities &amp; infrastructure</t>
  </si>
  <si>
    <t>St Ricarius Churchyard (Cattle Lane)</t>
  </si>
  <si>
    <t>St Ricarius Churchyard (Main Street)</t>
  </si>
  <si>
    <t>Aberford Pond - Field Lane/Stocking Lane</t>
  </si>
  <si>
    <t>Cock Beck</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</si>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</sst>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000"/>
    <numFmt numFmtId="165" formatCode="0.000000"/>
    <numFmt numFmtId="166" formatCode="0.000"/>
    <numFmt numFmtId="167" formatCode="0.00000000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Avenir Book"/>
    </font>
    <font>
      <u/>
      <sz val="11"/>
      <color theme="10"/>
      <name val="Calibri"/>
      <family val="2"/>
      <scheme val="minor"/>
    </font>
    <font>
      <u/>
      <sz val="11"/>
      <color theme="11"/>
      <name val="Calibri"/>
      <family val="2"/>
      <scheme val="minor"/>
    </font>
    <font>
      <b/>
      <sz val="14"/>
      <color theme="1"/>
      <name val="Avenir Book"/>
    </font>
    <font>
      <sz val="8"/>
      <name val="Calibri"/>
      <family val="2"/>
      <scheme val="minor"/>
    </font>
    <font>
      <b/>
      <sz val="16"/>
      <color theme="1"/>
      <name val="Avenir Book"/>
    </font>
    <font>
      <b/>
      <sz val="14"/>
      <color rgb="FFFF0000"/>
      <name val="Avenir Book"/>
    </font>
    <font>
      <sz val="14"/>
      <color rgb="FFFF0000"/>
      <name val="Avenir Book"/>
    </font>
    <font>
      <b/>
      <sz val="16"/>
      <color rgb="FFFF0000"/>
      <name val="Avenir Book"/>
    </font>
    <font>
      <b/>
      <sz val="16"/>
      <color rgb="FF000000"/>
      <name val="Avenir Book"/>
    </font>
    <font>
      <b/>
      <sz val="14"/>
      <color rgb="FF0000FF"/>
      <name val="Avenir Book"/>
    </font>
    <font>
      <sz val="14"/>
      <color rgb="FF0000FF"/>
      <name val="Avenir Book"/>
    </font>
    <font>
      <b/>
      <sz val="16"/>
      <color rgb="FF0000FF"/>
      <name val="Avenir Book"/>
    </font>
    <font>
      <b/>
      <sz val="16"/>
      <color theme="1"/>
      <name val="Calibri"/>
      <scheme val="minor"/>
    </font>
    <font>
      <sz val="14"/>
      <color theme="1"/>
      <name val="Calibri"/>
      <scheme val="minor"/>
    </font>
    <font>
      <b/>
      <sz val="14"/>
      <color theme="1"/>
      <name val="Calibri"/>
      <scheme val="minor"/>
    </font>
    <font>
      <b/>
      <sz val="14"/>
      <color rgb="FF0000FF"/>
      <name val="Calibri"/>
      <scheme val="minor"/>
    </font>
    <font>
      <sz val="14"/>
      <color rgb="FF0000FF"/>
      <name val="Calibri"/>
      <scheme val="minor"/>
    </font>
    <font>
      <b/>
      <sz val="16"/>
      <color rgb="FF0000FF"/>
      <name val="Calibri"/>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tint="-0.249977111117893"/>
        <bgColor indexed="64"/>
      </patternFill>
    </fill>
    <fill>
      <patternFill patternType="solid">
        <fgColor rgb="FFBFBFBF"/>
        <bgColor rgb="FF000000"/>
      </patternFill>
    </fill>
    <fill>
      <patternFill patternType="solid">
        <fgColor rgb="FFF2F2F2"/>
        <bgColor rgb="FF000000"/>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s>
  <cellStyleXfs count="11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62">
    <xf numFmtId="0" fontId="0" fillId="0" borderId="0" xfId="0"/>
    <xf numFmtId="1" fontId="0" fillId="0" borderId="0" xfId="0" applyNumberFormat="1"/>
    <xf numFmtId="164" fontId="0" fillId="0" borderId="0" xfId="0" applyNumberFormat="1"/>
    <xf numFmtId="165" fontId="0" fillId="0" borderId="0" xfId="0" applyNumberFormat="1"/>
    <xf numFmtId="166" fontId="0" fillId="0" borderId="0" xfId="0" applyNumberFormat="1"/>
    <xf numFmtId="167" fontId="0" fillId="0" borderId="0" xfId="0" applyNumberFormat="1"/>
    <xf numFmtId="14" fontId="0" fillId="0" borderId="0" xfId="0" applyNumberFormat="1"/>
    <xf numFmtId="0" fontId="18" fillId="0" borderId="0" xfId="0" applyFont="1"/>
    <xf numFmtId="0" fontId="18" fillId="34" borderId="11" xfId="0" applyFont="1" applyFill="1" applyBorder="1"/>
    <xf numFmtId="0" fontId="21" fillId="34" borderId="12" xfId="0" applyFont="1" applyFill="1" applyBorder="1" applyAlignment="1">
      <alignment horizontal="center" vertical="top"/>
    </xf>
    <xf numFmtId="0" fontId="21" fillId="0" borderId="11" xfId="0" applyFont="1" applyBorder="1" applyAlignment="1">
      <alignment horizontal="center" vertical="center"/>
    </xf>
    <xf numFmtId="0" fontId="18" fillId="0" borderId="12" xfId="0" applyFont="1" applyBorder="1" applyAlignment="1">
      <alignment vertical="center"/>
    </xf>
    <xf numFmtId="0" fontId="21" fillId="34" borderId="10" xfId="0" applyFont="1" applyFill="1" applyBorder="1" applyAlignment="1">
      <alignment horizontal="center" vertical="center" wrapText="1"/>
    </xf>
    <xf numFmtId="0" fontId="18" fillId="0" borderId="12" xfId="0" applyFont="1" applyBorder="1" applyAlignment="1">
      <alignment vertical="center" wrapText="1"/>
    </xf>
    <xf numFmtId="1" fontId="0" fillId="34" borderId="0" xfId="0" applyNumberFormat="1" applyFill="1"/>
    <xf numFmtId="1" fontId="0" fillId="0" borderId="0" xfId="0" applyNumberFormat="1" applyFill="1"/>
    <xf numFmtId="0" fontId="18" fillId="0" borderId="10" xfId="0" applyFont="1" applyBorder="1" applyAlignment="1">
      <alignment horizontal="center" vertical="center"/>
    </xf>
    <xf numFmtId="0" fontId="23" fillId="34" borderId="10" xfId="0" applyFont="1" applyFill="1" applyBorder="1" applyAlignment="1">
      <alignment horizontal="center" vertical="center"/>
    </xf>
    <xf numFmtId="2" fontId="23" fillId="34" borderId="10" xfId="0" applyNumberFormat="1" applyFont="1" applyFill="1" applyBorder="1" applyAlignment="1">
      <alignment horizontal="center" vertical="center"/>
    </xf>
    <xf numFmtId="0" fontId="21" fillId="33" borderId="0" xfId="0" applyFont="1" applyFill="1" applyBorder="1" applyAlignment="1">
      <alignment horizontal="center" vertical="top"/>
    </xf>
    <xf numFmtId="0" fontId="23" fillId="0" borderId="0" xfId="0" applyFont="1" applyAlignment="1">
      <alignment vertical="center"/>
    </xf>
    <xf numFmtId="0" fontId="24" fillId="34" borderId="10" xfId="0" applyFont="1" applyFill="1" applyBorder="1" applyAlignment="1">
      <alignment horizontal="center" vertical="center" wrapText="1"/>
    </xf>
    <xf numFmtId="0" fontId="25" fillId="0" borderId="10" xfId="0" applyFont="1" applyBorder="1" applyAlignment="1">
      <alignment horizontal="center" vertical="center"/>
    </xf>
    <xf numFmtId="0" fontId="25" fillId="0" borderId="0" xfId="0" applyFont="1"/>
    <xf numFmtId="0" fontId="24" fillId="33" borderId="0" xfId="0" applyFont="1" applyFill="1" applyBorder="1" applyAlignment="1">
      <alignment horizontal="center" vertical="top"/>
    </xf>
    <xf numFmtId="2" fontId="26" fillId="34" borderId="10" xfId="0" applyNumberFormat="1" applyFont="1" applyFill="1" applyBorder="1" applyAlignment="1">
      <alignment horizontal="center" vertical="center"/>
    </xf>
    <xf numFmtId="0" fontId="21" fillId="0" borderId="12" xfId="0" applyFont="1" applyBorder="1" applyAlignment="1">
      <alignment vertical="center"/>
    </xf>
    <xf numFmtId="0" fontId="21" fillId="0" borderId="10" xfId="0" applyFont="1" applyBorder="1" applyAlignment="1">
      <alignment horizontal="center" vertical="center"/>
    </xf>
    <xf numFmtId="0" fontId="21" fillId="0" borderId="12" xfId="0" applyFont="1" applyBorder="1" applyAlignment="1">
      <alignment vertical="center" wrapText="1"/>
    </xf>
    <xf numFmtId="0" fontId="28" fillId="34" borderId="10" xfId="0" applyFont="1" applyFill="1" applyBorder="1" applyAlignment="1">
      <alignment horizontal="center" vertical="center" wrapText="1"/>
    </xf>
    <xf numFmtId="0" fontId="29" fillId="0" borderId="10" xfId="0" applyFont="1" applyBorder="1" applyAlignment="1">
      <alignment horizontal="center" vertical="center"/>
    </xf>
    <xf numFmtId="0" fontId="29" fillId="0" borderId="0" xfId="0" applyFont="1"/>
    <xf numFmtId="0" fontId="28" fillId="33" borderId="0" xfId="0" applyFont="1" applyFill="1" applyBorder="1" applyAlignment="1">
      <alignment horizontal="center" vertical="top"/>
    </xf>
    <xf numFmtId="2" fontId="30" fillId="34" borderId="10" xfId="0" applyNumberFormat="1" applyFont="1" applyFill="1" applyBorder="1" applyAlignment="1">
      <alignment horizontal="center" vertical="center"/>
    </xf>
    <xf numFmtId="0" fontId="28" fillId="0" borderId="10" xfId="0" applyFont="1" applyBorder="1" applyAlignment="1">
      <alignment horizontal="center" vertical="center"/>
    </xf>
    <xf numFmtId="0" fontId="28" fillId="35" borderId="10" xfId="0" applyFont="1" applyFill="1" applyBorder="1" applyAlignment="1">
      <alignment horizontal="center" vertical="center" wrapText="1"/>
    </xf>
    <xf numFmtId="0" fontId="29" fillId="0" borderId="14" xfId="0" applyFont="1" applyBorder="1" applyAlignment="1">
      <alignment horizontal="center" vertical="center"/>
    </xf>
    <xf numFmtId="0" fontId="28" fillId="36" borderId="0" xfId="0" applyFont="1" applyFill="1" applyAlignment="1">
      <alignment horizontal="center" vertical="top"/>
    </xf>
    <xf numFmtId="0" fontId="32" fillId="0" borderId="0" xfId="0" applyFont="1"/>
    <xf numFmtId="0" fontId="32" fillId="34" borderId="11" xfId="0" applyFont="1" applyFill="1" applyBorder="1"/>
    <xf numFmtId="0" fontId="33" fillId="34" borderId="12" xfId="0" applyFont="1" applyFill="1" applyBorder="1" applyAlignment="1">
      <alignment horizontal="center" vertical="top"/>
    </xf>
    <xf numFmtId="0" fontId="33" fillId="34" borderId="10" xfId="0" applyFont="1" applyFill="1" applyBorder="1" applyAlignment="1">
      <alignment horizontal="center" vertical="center" wrapText="1"/>
    </xf>
    <xf numFmtId="0" fontId="34" fillId="34" borderId="10" xfId="0" applyFont="1" applyFill="1" applyBorder="1" applyAlignment="1">
      <alignment horizontal="center" vertical="center" wrapText="1"/>
    </xf>
    <xf numFmtId="0" fontId="33" fillId="0" borderId="11" xfId="0" applyFont="1" applyBorder="1" applyAlignment="1">
      <alignment horizontal="center" vertical="center"/>
    </xf>
    <xf numFmtId="0" fontId="33" fillId="0" borderId="12" xfId="0" applyFont="1" applyBorder="1" applyAlignment="1">
      <alignment vertical="center"/>
    </xf>
    <xf numFmtId="0" fontId="32" fillId="0" borderId="10" xfId="0" applyFont="1" applyBorder="1" applyAlignment="1">
      <alignment horizontal="center" vertical="center"/>
    </xf>
    <xf numFmtId="0" fontId="35" fillId="0" borderId="10" xfId="0" applyFont="1" applyBorder="1" applyAlignment="1">
      <alignment horizontal="center" vertical="center"/>
    </xf>
    <xf numFmtId="0" fontId="33" fillId="0" borderId="12" xfId="0" applyFont="1" applyBorder="1" applyAlignment="1">
      <alignment vertical="center" wrapText="1"/>
    </xf>
    <xf numFmtId="0" fontId="35" fillId="0" borderId="0" xfId="0" applyFont="1"/>
    <xf numFmtId="0" fontId="33" fillId="33" borderId="0" xfId="0" applyFont="1" applyFill="1" applyBorder="1" applyAlignment="1">
      <alignment horizontal="center" vertical="top"/>
    </xf>
    <xf numFmtId="0" fontId="34" fillId="33" borderId="0" xfId="0" applyFont="1" applyFill="1" applyBorder="1" applyAlignment="1">
      <alignment horizontal="center" vertical="top"/>
    </xf>
    <xf numFmtId="0" fontId="31" fillId="34" borderId="10" xfId="0" applyFont="1" applyFill="1" applyBorder="1" applyAlignment="1">
      <alignment horizontal="center" vertical="center"/>
    </xf>
    <xf numFmtId="2" fontId="31" fillId="34" borderId="10" xfId="0" applyNumberFormat="1" applyFont="1" applyFill="1" applyBorder="1" applyAlignment="1">
      <alignment horizontal="center" vertical="center"/>
    </xf>
    <xf numFmtId="2" fontId="36" fillId="34" borderId="10" xfId="0" applyNumberFormat="1" applyFont="1" applyFill="1" applyBorder="1" applyAlignment="1">
      <alignment horizontal="center" vertical="center"/>
    </xf>
    <xf numFmtId="0" fontId="34" fillId="35" borderId="10" xfId="0" applyFont="1" applyFill="1" applyBorder="1" applyAlignment="1">
      <alignment horizontal="center" vertical="center" wrapText="1"/>
    </xf>
    <xf numFmtId="0" fontId="35" fillId="0" borderId="14" xfId="0" applyFont="1" applyBorder="1" applyAlignment="1">
      <alignment horizontal="center" vertical="center"/>
    </xf>
    <xf numFmtId="0" fontId="34" fillId="36" borderId="0" xfId="0" applyFont="1" applyFill="1" applyAlignment="1">
      <alignment horizontal="center" vertical="top"/>
    </xf>
    <xf numFmtId="0" fontId="31" fillId="0" borderId="0" xfId="0" applyFont="1" applyBorder="1" applyAlignment="1">
      <alignment horizontal="center" vertical="center"/>
    </xf>
    <xf numFmtId="0" fontId="31" fillId="0" borderId="13" xfId="0" applyFont="1" applyBorder="1" applyAlignment="1">
      <alignment horizontal="center" vertical="center"/>
    </xf>
    <xf numFmtId="0" fontId="23" fillId="0" borderId="0" xfId="0" applyFont="1" applyBorder="1" applyAlignment="1">
      <alignment horizontal="center" vertical="center"/>
    </xf>
    <xf numFmtId="0" fontId="23" fillId="0" borderId="13" xfId="0" applyFont="1" applyBorder="1" applyAlignment="1">
      <alignment horizontal="center" vertical="center"/>
    </xf>
    <xf numFmtId="0" fontId="27" fillId="0" borderId="0" xfId="0" applyFont="1" applyAlignment="1">
      <alignment horizontal="center" vertical="center"/>
    </xf>
  </cellXfs>
  <cellStyles count="11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Z10"/>
  <sheetViews>
    <sheetView tabSelected="1" workbookViewId="0">
      <pane xSplit="6" ySplit="1" topLeftCell="BX2" activePane="bottomRight" state="frozen"/>
      <selection pane="topRight" activeCell="G1" sqref="G1"/>
      <selection pane="bottomLeft" activeCell="A2" sqref="A2"/>
      <selection pane="bottomRight" activeCell="CN10" sqref="CN10"/>
    </sheetView>
  </sheetViews>
  <sheetFormatPr defaultColWidth="8.85546875" defaultRowHeight="15"/>
  <cols>
    <col min="1" max="1" width="10.85546875" style="1" customWidth="1"/>
    <col min="2" max="2" width="4.85546875" style="1" customWidth="1"/>
    <col min="3" max="4" width="7.85546875" style="1" customWidth="1"/>
    <col min="5" max="5" width="12.140625" style="1" customWidth="1"/>
    <col min="6" max="6" width="37" style="1" customWidth="1"/>
    <col min="7" max="7" width="8.85546875" customWidth="1"/>
    <col min="8" max="8" width="7.42578125" style="1" bestFit="1" customWidth="1"/>
    <col min="9" max="9" width="13.28515625" style="1" bestFit="1" customWidth="1"/>
    <col min="10" max="10" width="9.140625" style="1" bestFit="1" customWidth="1"/>
    <col min="11" max="11" width="6.140625" style="1" bestFit="1" customWidth="1"/>
    <col min="12" max="12" width="8.85546875" style="1" customWidth="1"/>
    <col min="13" max="14" width="10.28515625" style="1" hidden="1" customWidth="1"/>
    <col min="15" max="15" width="10" style="1" hidden="1" customWidth="1"/>
    <col min="16" max="16" width="9.140625" style="1" bestFit="1" customWidth="1"/>
    <col min="17" max="17" width="10.42578125" style="1" bestFit="1" customWidth="1"/>
    <col min="18" max="18" width="10.7109375" style="1" bestFit="1" customWidth="1"/>
    <col min="19" max="19" width="11.140625" style="1" bestFit="1" customWidth="1"/>
    <col min="20" max="21" width="10.42578125" style="1" hidden="1" customWidth="1"/>
    <col min="22" max="62" width="4.85546875" style="1" hidden="1" customWidth="1"/>
    <col min="63" max="71" width="4.85546875" style="1" customWidth="1"/>
    <col min="72" max="72" width="6.42578125" style="1" customWidth="1"/>
    <col min="73" max="74" width="4.85546875" style="1" customWidth="1"/>
    <col min="75" max="75" width="190.7109375" style="1" bestFit="1" customWidth="1"/>
    <col min="76" max="77" width="4.85546875" style="1" customWidth="1"/>
    <col min="78" max="78" width="10.28515625" style="1" bestFit="1" customWidth="1"/>
    <col min="79" max="79" width="4.85546875" style="1" customWidth="1"/>
    <col min="80" max="80" width="11" style="1" bestFit="1" customWidth="1"/>
    <col min="81" max="81" width="8.140625" style="1" bestFit="1" customWidth="1"/>
    <col min="82" max="82" width="9.85546875" style="1" bestFit="1" customWidth="1"/>
    <col min="83" max="91" width="9.85546875" style="1" customWidth="1"/>
    <col min="92" max="93" width="15" style="1" customWidth="1"/>
    <col min="94" max="96" width="9.85546875" style="15" customWidth="1"/>
    <col min="97" max="97" width="11.140625" style="1" bestFit="1" customWidth="1"/>
    <col min="98" max="98" width="16.7109375" style="1" customWidth="1"/>
    <col min="99" max="101" width="9.85546875" style="1" customWidth="1"/>
    <col min="102" max="102" width="18.140625" style="1" bestFit="1" customWidth="1"/>
    <col min="103" max="103" width="22.140625" style="1" bestFit="1" customWidth="1"/>
    <col min="104" max="105" width="9.85546875" style="1" customWidth="1"/>
    <col min="106" max="106" width="10.42578125" style="1" bestFit="1" customWidth="1"/>
    <col min="107" max="107" width="11.140625" style="1" bestFit="1" customWidth="1"/>
    <col min="108" max="108" width="9.85546875" style="1" customWidth="1"/>
    <col min="109" max="109" width="19.85546875" style="2" customWidth="1"/>
    <col min="110" max="110" width="190.7109375" style="1" bestFit="1" customWidth="1"/>
    <col min="111" max="111" width="8.85546875" customWidth="1"/>
    <col min="112" max="112" width="10.85546875" style="1" customWidth="1"/>
    <col min="113" max="113" width="9.85546875" style="1" customWidth="1"/>
    <col min="114" max="114" width="8.85546875" style="1" hidden="1" customWidth="1"/>
    <col min="115" max="115" width="15.85546875" style="1" hidden="1" customWidth="1"/>
    <col min="116" max="116" width="8.85546875" style="1" hidden="1" customWidth="1"/>
    <col min="117" max="118" width="12.85546875" style="1" hidden="1" customWidth="1"/>
    <col min="119" max="119" width="9.85546875" style="1" hidden="1" customWidth="1"/>
    <col min="120" max="120" width="11.85546875" style="1" hidden="1" customWidth="1"/>
    <col min="121" max="122" width="9.85546875" style="1" hidden="1" customWidth="1"/>
    <col min="123" max="123" width="9.85546875" style="3" bestFit="1" customWidth="1"/>
    <col min="124" max="124" width="58" style="1" bestFit="1" customWidth="1"/>
    <col min="125" max="125" width="16.140625" style="1" bestFit="1" customWidth="1"/>
    <col min="126" max="126" width="8.28515625" style="4" bestFit="1" customWidth="1"/>
    <col min="127" max="127" width="9.140625" style="4" bestFit="1" customWidth="1"/>
    <col min="128" max="128" width="10.85546875" style="1" bestFit="1" customWidth="1"/>
    <col min="129" max="129" width="16.7109375" style="5" bestFit="1" customWidth="1"/>
    <col min="130" max="130" width="14.85546875" style="5" bestFit="1" customWidth="1"/>
  </cols>
  <sheetData>
    <row r="1" spans="1:130">
      <c r="A1" s="1" t="s">
        <v>0</v>
      </c>
      <c r="B1" s="1" t="s">
        <v>1</v>
      </c>
      <c r="C1" s="1" t="s">
        <v>2</v>
      </c>
      <c r="D1" s="1" t="s">
        <v>3</v>
      </c>
      <c r="E1" s="1" t="s">
        <v>4</v>
      </c>
      <c r="F1" s="1" t="s">
        <v>5</v>
      </c>
      <c r="G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P1" s="1" t="s">
        <v>67</v>
      </c>
      <c r="BQ1" s="1" t="s">
        <v>68</v>
      </c>
      <c r="BR1" s="1" t="s">
        <v>69</v>
      </c>
      <c r="BS1" s="1" t="s">
        <v>70</v>
      </c>
      <c r="BT1" s="1" t="s">
        <v>71</v>
      </c>
      <c r="BU1" s="1" t="s">
        <v>72</v>
      </c>
      <c r="BV1" s="1" t="s">
        <v>73</v>
      </c>
      <c r="BW1" s="1" t="s">
        <v>74</v>
      </c>
      <c r="BX1" s="1" t="s">
        <v>75</v>
      </c>
      <c r="BY1" s="1" t="s">
        <v>76</v>
      </c>
      <c r="BZ1" s="1" t="s">
        <v>77</v>
      </c>
      <c r="CA1" s="1" t="s">
        <v>78</v>
      </c>
      <c r="CB1" s="1" t="s">
        <v>79</v>
      </c>
      <c r="CC1" s="1" t="s">
        <v>80</v>
      </c>
      <c r="CD1" s="1" t="s">
        <v>81</v>
      </c>
      <c r="CE1" s="14" t="s">
        <v>82</v>
      </c>
      <c r="CF1" s="14" t="s">
        <v>83</v>
      </c>
      <c r="CG1" s="14" t="s">
        <v>84</v>
      </c>
      <c r="CH1" s="14" t="s">
        <v>85</v>
      </c>
      <c r="CI1" s="14" t="s">
        <v>86</v>
      </c>
      <c r="CJ1" s="14" t="s">
        <v>87</v>
      </c>
      <c r="CK1" s="14" t="s">
        <v>88</v>
      </c>
      <c r="CL1" s="14" t="s">
        <v>89</v>
      </c>
      <c r="CM1" s="14" t="s">
        <v>90</v>
      </c>
      <c r="CN1" s="1" t="s">
        <v>91</v>
      </c>
      <c r="CO1" s="1" t="s">
        <v>92</v>
      </c>
      <c r="CP1" s="14" t="s">
        <v>93</v>
      </c>
      <c r="CQ1" s="14" t="s">
        <v>94</v>
      </c>
      <c r="CR1" s="14" t="s">
        <v>95</v>
      </c>
      <c r="CS1" s="1" t="s">
        <v>96</v>
      </c>
      <c r="CT1" s="1" t="s">
        <v>97</v>
      </c>
      <c r="CU1" s="14" t="s">
        <v>98</v>
      </c>
      <c r="CV1" s="14" t="s">
        <v>99</v>
      </c>
      <c r="CW1" s="14" t="s">
        <v>100</v>
      </c>
      <c r="CX1" s="1" t="s">
        <v>101</v>
      </c>
      <c r="CY1" s="1" t="s">
        <v>102</v>
      </c>
      <c r="CZ1" s="1" t="s">
        <v>103</v>
      </c>
      <c r="DA1" s="1" t="s">
        <v>104</v>
      </c>
      <c r="DB1" s="1" t="s">
        <v>105</v>
      </c>
      <c r="DC1" s="1" t="s">
        <v>106</v>
      </c>
      <c r="DD1" s="1" t="s">
        <v>107</v>
      </c>
      <c r="DE1" s="2" t="s">
        <v>108</v>
      </c>
      <c r="DF1" s="1" t="s">
        <v>109</v>
      </c>
      <c r="DG1" t="s">
        <v>110</v>
      </c>
      <c r="DH1" s="1" t="s">
        <v>111</v>
      </c>
      <c r="DI1" s="1" t="s">
        <v>112</v>
      </c>
      <c r="DJ1" s="1" t="s">
        <v>113</v>
      </c>
      <c r="DK1" s="1" t="s">
        <v>114</v>
      </c>
      <c r="DL1" s="1" t="s">
        <v>115</v>
      </c>
      <c r="DM1" s="1" t="s">
        <v>116</v>
      </c>
      <c r="DN1" s="1" t="s">
        <v>117</v>
      </c>
      <c r="DO1" s="1" t="s">
        <v>118</v>
      </c>
      <c r="DP1" s="1" t="s">
        <v>119</v>
      </c>
      <c r="DQ1" s="1" t="s">
        <v>120</v>
      </c>
      <c r="DR1" s="1" t="s">
        <v>121</v>
      </c>
      <c r="DS1" s="3" t="s">
        <v>122</v>
      </c>
      <c r="DT1" s="1" t="s">
        <v>123</v>
      </c>
      <c r="DU1" s="1" t="s">
        <v>124</v>
      </c>
      <c r="DV1" s="4" t="s">
        <v>125</v>
      </c>
      <c r="DW1" s="4" t="s">
        <v>126</v>
      </c>
      <c r="DX1" s="1" t="s">
        <v>127</v>
      </c>
      <c r="DY1" s="5" t="s">
        <v>128</v>
      </c>
      <c r="DZ1" s="5" t="s">
        <v>129</v>
      </c>
    </row>
    <row r="2" spans="1:130">
      <c r="A2" s="1">
        <v>8564</v>
      </c>
      <c r="B2" s="1">
        <v>1574</v>
      </c>
      <c r="C2" s="1">
        <v>443169</v>
      </c>
      <c r="D2" s="1">
        <v>437130</v>
      </c>
      <c r="E2" s="1" t="s">
        <v>130</v>
      </c>
      <c r="F2" s="1" t="s">
        <v>131</v>
      </c>
      <c r="G2" s="6">
        <v>39822</v>
      </c>
      <c r="H2" s="1" t="s">
        <v>132</v>
      </c>
      <c r="I2" s="1" t="s">
        <v>133</v>
      </c>
      <c r="K2" s="1" t="s">
        <v>134</v>
      </c>
      <c r="L2" s="1" t="s">
        <v>135</v>
      </c>
      <c r="M2" s="1" t="s">
        <v>136</v>
      </c>
      <c r="O2" s="1" t="s">
        <v>137</v>
      </c>
      <c r="P2" s="1" t="s">
        <v>138</v>
      </c>
      <c r="Q2" s="1">
        <v>0</v>
      </c>
      <c r="R2" s="1" t="s">
        <v>139</v>
      </c>
      <c r="S2" s="1" t="s">
        <v>139</v>
      </c>
      <c r="V2" s="1">
        <v>0</v>
      </c>
      <c r="W2" s="1">
        <v>0</v>
      </c>
      <c r="X2" s="1">
        <v>0</v>
      </c>
      <c r="Y2" s="1">
        <v>0</v>
      </c>
      <c r="Z2" s="1">
        <v>0</v>
      </c>
      <c r="AA2" s="1">
        <v>0</v>
      </c>
      <c r="AB2" s="1">
        <v>0</v>
      </c>
      <c r="AC2" s="1">
        <v>0</v>
      </c>
      <c r="AD2" s="1">
        <v>0</v>
      </c>
      <c r="AE2" s="1">
        <v>0</v>
      </c>
      <c r="AF2" s="1">
        <v>0</v>
      </c>
      <c r="AG2" s="1">
        <v>0</v>
      </c>
      <c r="AH2" s="1">
        <v>0</v>
      </c>
      <c r="AI2" s="1">
        <v>0</v>
      </c>
      <c r="AJ2" s="1">
        <v>0</v>
      </c>
      <c r="AK2" s="1">
        <v>0</v>
      </c>
      <c r="AL2" s="1">
        <v>0</v>
      </c>
      <c r="AM2" s="1">
        <v>0</v>
      </c>
      <c r="AN2" s="1">
        <v>0</v>
      </c>
      <c r="AO2" s="1">
        <v>0</v>
      </c>
      <c r="AP2" s="1">
        <v>0</v>
      </c>
      <c r="AQ2" s="1">
        <v>0</v>
      </c>
      <c r="AR2" s="1">
        <v>0</v>
      </c>
      <c r="AS2" s="1">
        <v>0</v>
      </c>
      <c r="AT2" s="1">
        <v>0</v>
      </c>
      <c r="AU2" s="1">
        <v>1</v>
      </c>
      <c r="AV2" s="1">
        <v>3</v>
      </c>
      <c r="AW2" s="1">
        <v>0</v>
      </c>
      <c r="AX2" s="1">
        <v>0</v>
      </c>
      <c r="AY2" s="1">
        <v>0</v>
      </c>
      <c r="AZ2" s="1">
        <v>0</v>
      </c>
      <c r="BA2" s="1">
        <v>0</v>
      </c>
      <c r="BB2" s="1">
        <v>0</v>
      </c>
      <c r="BC2" s="1">
        <v>0</v>
      </c>
      <c r="BD2" s="1">
        <v>0</v>
      </c>
      <c r="BE2" s="1">
        <v>0</v>
      </c>
      <c r="BF2" s="1">
        <v>0</v>
      </c>
      <c r="BG2" s="1">
        <v>0</v>
      </c>
      <c r="BH2" s="1">
        <v>0</v>
      </c>
      <c r="BI2" s="1">
        <v>0</v>
      </c>
      <c r="BJ2" s="1">
        <v>0</v>
      </c>
      <c r="BK2" s="1">
        <v>0</v>
      </c>
      <c r="BL2" s="1">
        <v>0</v>
      </c>
      <c r="BM2" s="1">
        <v>0</v>
      </c>
      <c r="BN2" s="1">
        <v>0</v>
      </c>
      <c r="BO2" s="1">
        <v>0</v>
      </c>
      <c r="BP2" s="1">
        <v>0</v>
      </c>
      <c r="BQ2" s="1">
        <v>0</v>
      </c>
      <c r="BR2" s="1">
        <v>0</v>
      </c>
      <c r="BS2" s="1">
        <v>0</v>
      </c>
      <c r="BU2" s="1">
        <v>0</v>
      </c>
      <c r="BV2" s="1">
        <v>0</v>
      </c>
      <c r="BW2" s="1" t="s">
        <v>140</v>
      </c>
      <c r="BX2" s="1">
        <v>0</v>
      </c>
      <c r="BY2" s="1">
        <v>0</v>
      </c>
      <c r="CA2" s="1">
        <v>0</v>
      </c>
      <c r="CC2" s="1" t="s">
        <v>141</v>
      </c>
      <c r="CE2" s="14">
        <v>3</v>
      </c>
      <c r="CF2" s="14">
        <v>3</v>
      </c>
      <c r="CG2" s="14">
        <v>5</v>
      </c>
      <c r="CH2" s="14">
        <v>3</v>
      </c>
      <c r="CI2" s="14">
        <v>3</v>
      </c>
      <c r="CJ2" s="14">
        <v>3</v>
      </c>
      <c r="CK2" s="14">
        <v>8</v>
      </c>
      <c r="CL2" s="14">
        <v>1</v>
      </c>
      <c r="CM2" s="14">
        <v>1</v>
      </c>
      <c r="CP2" s="14">
        <v>5</v>
      </c>
      <c r="CQ2" s="14">
        <v>5</v>
      </c>
      <c r="CR2" s="14">
        <v>1</v>
      </c>
      <c r="CU2" s="14">
        <v>0</v>
      </c>
      <c r="CV2" s="14">
        <v>0</v>
      </c>
      <c r="CW2" s="14">
        <v>0</v>
      </c>
      <c r="CZ2" s="1">
        <v>0</v>
      </c>
      <c r="DA2" s="1">
        <v>0</v>
      </c>
      <c r="DB2" s="1" t="s">
        <v>141</v>
      </c>
      <c r="DD2" s="1">
        <v>41</v>
      </c>
      <c r="DE2" s="2">
        <v>3.41</v>
      </c>
      <c r="DF2" s="1" t="s">
        <v>142</v>
      </c>
      <c r="DG2" s="6">
        <v>39513</v>
      </c>
      <c r="DH2" s="1">
        <v>0</v>
      </c>
      <c r="DJ2" s="1">
        <v>0</v>
      </c>
      <c r="DK2" s="1">
        <v>0</v>
      </c>
      <c r="DS2" s="3">
        <v>0</v>
      </c>
      <c r="DT2" s="1" t="s">
        <v>143</v>
      </c>
      <c r="DU2" s="1" t="s">
        <v>144</v>
      </c>
      <c r="DV2" s="4">
        <v>0.67500000000000004</v>
      </c>
      <c r="DW2" s="4">
        <v>6747.6270000000004</v>
      </c>
      <c r="DY2" s="5">
        <v>6747.6268274399999</v>
      </c>
      <c r="DZ2" s="5">
        <v>419.12919970399997</v>
      </c>
    </row>
    <row r="3" spans="1:130">
      <c r="A3" s="1">
        <v>9214</v>
      </c>
      <c r="B3" s="1">
        <v>1612</v>
      </c>
      <c r="C3" s="1">
        <v>443205</v>
      </c>
      <c r="D3" s="1">
        <v>437019</v>
      </c>
      <c r="E3" s="1" t="s">
        <v>130</v>
      </c>
      <c r="F3" s="1" t="s">
        <v>145</v>
      </c>
      <c r="G3" s="6">
        <v>39750</v>
      </c>
      <c r="H3" s="1" t="s">
        <v>146</v>
      </c>
      <c r="I3" s="1" t="s">
        <v>147</v>
      </c>
      <c r="J3" s="1" t="s">
        <v>148</v>
      </c>
      <c r="K3" s="1" t="s">
        <v>134</v>
      </c>
      <c r="L3" s="1" t="s">
        <v>149</v>
      </c>
      <c r="M3" s="1" t="s">
        <v>136</v>
      </c>
      <c r="O3" s="1" t="s">
        <v>137</v>
      </c>
      <c r="P3" s="1" t="s">
        <v>150</v>
      </c>
      <c r="Q3" s="1">
        <v>0</v>
      </c>
      <c r="R3" s="1" t="s">
        <v>151</v>
      </c>
      <c r="S3" s="1" t="s">
        <v>152</v>
      </c>
      <c r="V3" s="1">
        <v>0</v>
      </c>
      <c r="W3" s="1">
        <v>1</v>
      </c>
      <c r="X3" s="1">
        <v>0</v>
      </c>
      <c r="Y3" s="1">
        <v>1</v>
      </c>
      <c r="Z3" s="1">
        <v>0</v>
      </c>
      <c r="AA3" s="1">
        <v>0</v>
      </c>
      <c r="AB3" s="1">
        <v>0</v>
      </c>
      <c r="AC3" s="1">
        <v>0</v>
      </c>
      <c r="AD3" s="1">
        <v>0</v>
      </c>
      <c r="AE3" s="1">
        <v>0</v>
      </c>
      <c r="AF3" s="1">
        <v>1</v>
      </c>
      <c r="AG3" s="1">
        <v>0</v>
      </c>
      <c r="AH3" s="1">
        <v>2</v>
      </c>
      <c r="AI3" s="1">
        <v>0</v>
      </c>
      <c r="AJ3" s="1">
        <v>0</v>
      </c>
      <c r="AK3" s="1">
        <v>0</v>
      </c>
      <c r="AL3" s="1">
        <v>0</v>
      </c>
      <c r="AM3" s="1">
        <v>0</v>
      </c>
      <c r="AN3" s="1">
        <v>0</v>
      </c>
      <c r="AO3" s="1">
        <v>0</v>
      </c>
      <c r="AP3" s="1">
        <v>0</v>
      </c>
      <c r="AQ3" s="1">
        <v>0</v>
      </c>
      <c r="AR3" s="1">
        <v>0</v>
      </c>
      <c r="AS3" s="1">
        <v>0</v>
      </c>
      <c r="AT3" s="1">
        <v>0</v>
      </c>
      <c r="AU3" s="1">
        <v>0</v>
      </c>
      <c r="AV3" s="1">
        <v>0</v>
      </c>
      <c r="AW3" s="1">
        <v>0</v>
      </c>
      <c r="AX3" s="1">
        <v>1</v>
      </c>
      <c r="AY3" s="1">
        <v>0</v>
      </c>
      <c r="AZ3" s="1">
        <v>1</v>
      </c>
      <c r="BA3" s="1">
        <v>0</v>
      </c>
      <c r="BB3" s="1">
        <v>0</v>
      </c>
      <c r="BC3" s="1">
        <v>0</v>
      </c>
      <c r="BD3" s="1">
        <v>0</v>
      </c>
      <c r="BE3" s="1">
        <v>0</v>
      </c>
      <c r="BF3" s="1">
        <v>0</v>
      </c>
      <c r="BG3" s="1">
        <v>0</v>
      </c>
      <c r="BH3" s="1">
        <v>0</v>
      </c>
      <c r="BI3" s="1">
        <v>0</v>
      </c>
      <c r="BJ3" s="1">
        <v>0</v>
      </c>
      <c r="BK3" s="1">
        <v>0</v>
      </c>
      <c r="BL3" s="1">
        <v>0</v>
      </c>
      <c r="BM3" s="1">
        <v>0</v>
      </c>
      <c r="BN3" s="1">
        <v>0</v>
      </c>
      <c r="BO3" s="1">
        <v>0</v>
      </c>
      <c r="BP3" s="1">
        <v>0</v>
      </c>
      <c r="BQ3" s="1">
        <v>0</v>
      </c>
      <c r="BR3" s="1">
        <v>0</v>
      </c>
      <c r="BS3" s="1">
        <v>0</v>
      </c>
      <c r="BU3" s="1">
        <v>0</v>
      </c>
      <c r="BV3" s="1">
        <v>0</v>
      </c>
      <c r="BX3" s="1">
        <v>0</v>
      </c>
      <c r="BY3" s="1">
        <v>0</v>
      </c>
      <c r="CA3" s="1">
        <v>0</v>
      </c>
      <c r="CC3" s="1" t="s">
        <v>141</v>
      </c>
      <c r="CE3" s="14">
        <v>4</v>
      </c>
      <c r="CF3" s="14">
        <v>5</v>
      </c>
      <c r="CG3" s="14">
        <v>0</v>
      </c>
      <c r="CH3" s="14">
        <v>0</v>
      </c>
      <c r="CI3" s="14">
        <v>6</v>
      </c>
      <c r="CJ3" s="14">
        <v>8</v>
      </c>
      <c r="CK3" s="14">
        <v>0</v>
      </c>
      <c r="CL3" s="14">
        <v>8</v>
      </c>
      <c r="CM3" s="14">
        <v>2</v>
      </c>
      <c r="CN3" s="1" t="s">
        <v>153</v>
      </c>
      <c r="CP3" s="14">
        <v>7</v>
      </c>
      <c r="CQ3" s="14">
        <v>2</v>
      </c>
      <c r="CR3" s="14">
        <v>7</v>
      </c>
      <c r="CT3" s="1" t="s">
        <v>154</v>
      </c>
      <c r="CU3" s="14">
        <v>0</v>
      </c>
      <c r="CV3" s="14">
        <v>0</v>
      </c>
      <c r="CW3" s="14">
        <v>0</v>
      </c>
      <c r="CZ3" s="1">
        <v>0</v>
      </c>
      <c r="DA3" s="1">
        <v>0</v>
      </c>
      <c r="DB3" s="1" t="s">
        <v>141</v>
      </c>
      <c r="DD3" s="1">
        <v>49</v>
      </c>
      <c r="DE3" s="2">
        <v>5.44</v>
      </c>
      <c r="DG3" s="6">
        <v>39513</v>
      </c>
      <c r="DH3" s="1">
        <v>0</v>
      </c>
      <c r="DJ3" s="1">
        <v>0</v>
      </c>
      <c r="DK3" s="1">
        <v>0</v>
      </c>
      <c r="DS3" s="3">
        <v>0</v>
      </c>
      <c r="DT3" s="1" t="s">
        <v>143</v>
      </c>
      <c r="DU3" s="1" t="s">
        <v>144</v>
      </c>
      <c r="DV3" s="4">
        <v>0.29599999999999999</v>
      </c>
      <c r="DW3" s="4">
        <v>2962.3249999999998</v>
      </c>
      <c r="DY3" s="5">
        <v>2962.32456043</v>
      </c>
      <c r="DZ3" s="5">
        <v>272.59210128199999</v>
      </c>
    </row>
    <row r="4" spans="1:130">
      <c r="A4" s="1">
        <v>8128</v>
      </c>
      <c r="B4" s="1">
        <v>1408</v>
      </c>
      <c r="C4" s="1">
        <v>443498</v>
      </c>
      <c r="D4" s="1">
        <v>437590</v>
      </c>
      <c r="E4" s="1" t="s">
        <v>130</v>
      </c>
      <c r="F4" s="1" t="s">
        <v>155</v>
      </c>
      <c r="G4" s="6">
        <v>39791</v>
      </c>
      <c r="H4" s="1" t="s">
        <v>132</v>
      </c>
      <c r="I4" s="1" t="s">
        <v>156</v>
      </c>
      <c r="J4" s="1" t="s">
        <v>148</v>
      </c>
      <c r="K4" s="1" t="s">
        <v>134</v>
      </c>
      <c r="L4" s="1" t="s">
        <v>157</v>
      </c>
      <c r="M4" s="1" t="s">
        <v>136</v>
      </c>
      <c r="O4" s="1" t="s">
        <v>137</v>
      </c>
      <c r="P4" s="1" t="s">
        <v>158</v>
      </c>
      <c r="Q4" s="1">
        <v>0</v>
      </c>
      <c r="R4" s="1" t="s">
        <v>159</v>
      </c>
      <c r="S4" s="1" t="s">
        <v>160</v>
      </c>
      <c r="V4" s="1">
        <v>0</v>
      </c>
      <c r="W4" s="1">
        <v>0</v>
      </c>
      <c r="X4" s="1">
        <v>0</v>
      </c>
      <c r="Y4" s="1">
        <v>0</v>
      </c>
      <c r="Z4" s="1">
        <v>0</v>
      </c>
      <c r="AA4" s="1">
        <v>0</v>
      </c>
      <c r="AB4" s="1">
        <v>0</v>
      </c>
      <c r="AC4" s="1">
        <v>0</v>
      </c>
      <c r="AD4" s="1">
        <v>0</v>
      </c>
      <c r="AE4" s="1">
        <v>0</v>
      </c>
      <c r="AF4" s="1">
        <v>0</v>
      </c>
      <c r="AG4" s="1">
        <v>0</v>
      </c>
      <c r="AH4" s="1">
        <v>0</v>
      </c>
      <c r="AI4" s="1">
        <v>0</v>
      </c>
      <c r="AJ4" s="1">
        <v>0</v>
      </c>
      <c r="AK4" s="1">
        <v>0</v>
      </c>
      <c r="AL4" s="1">
        <v>0</v>
      </c>
      <c r="AM4" s="1">
        <v>0</v>
      </c>
      <c r="AN4" s="1">
        <v>0</v>
      </c>
      <c r="AO4" s="1">
        <v>0</v>
      </c>
      <c r="AP4" s="1">
        <v>0</v>
      </c>
      <c r="AQ4" s="1">
        <v>0</v>
      </c>
      <c r="AR4" s="1">
        <v>0</v>
      </c>
      <c r="AS4" s="1">
        <v>0</v>
      </c>
      <c r="AT4" s="1">
        <v>0</v>
      </c>
      <c r="AU4" s="1">
        <v>0</v>
      </c>
      <c r="AV4" s="1">
        <v>0</v>
      </c>
      <c r="AW4" s="1">
        <v>0</v>
      </c>
      <c r="AX4" s="1">
        <v>0</v>
      </c>
      <c r="AY4" s="1">
        <v>0</v>
      </c>
      <c r="AZ4" s="1">
        <v>0</v>
      </c>
      <c r="BA4" s="1">
        <v>0</v>
      </c>
      <c r="BB4" s="1">
        <v>0</v>
      </c>
      <c r="BC4" s="1">
        <v>0</v>
      </c>
      <c r="BD4" s="1">
        <v>0</v>
      </c>
      <c r="BE4" s="1">
        <v>0</v>
      </c>
      <c r="BF4" s="1">
        <v>0</v>
      </c>
      <c r="BG4" s="1">
        <v>0</v>
      </c>
      <c r="BH4" s="1">
        <v>0</v>
      </c>
      <c r="BI4" s="1">
        <v>0</v>
      </c>
      <c r="BJ4" s="1">
        <v>0</v>
      </c>
      <c r="BK4" s="1">
        <v>0</v>
      </c>
      <c r="BL4" s="1">
        <v>0</v>
      </c>
      <c r="BM4" s="1">
        <v>0</v>
      </c>
      <c r="BN4" s="1">
        <v>0</v>
      </c>
      <c r="BO4" s="1">
        <v>0</v>
      </c>
      <c r="BP4" s="1">
        <v>0</v>
      </c>
      <c r="BQ4" s="1">
        <v>0</v>
      </c>
      <c r="BR4" s="1">
        <v>0</v>
      </c>
      <c r="BS4" s="1">
        <v>0</v>
      </c>
      <c r="BU4" s="1">
        <v>0</v>
      </c>
      <c r="BV4" s="1">
        <v>0</v>
      </c>
      <c r="BX4" s="1">
        <v>0</v>
      </c>
      <c r="BY4" s="1">
        <v>0</v>
      </c>
      <c r="CA4" s="1">
        <v>0</v>
      </c>
      <c r="CC4" s="1" t="s">
        <v>141</v>
      </c>
      <c r="CE4" s="14">
        <v>4</v>
      </c>
      <c r="CF4" s="14">
        <v>7</v>
      </c>
      <c r="CG4" s="14">
        <v>5</v>
      </c>
      <c r="CH4" s="14">
        <v>0</v>
      </c>
      <c r="CI4" s="14">
        <v>6</v>
      </c>
      <c r="CJ4" s="14">
        <v>5</v>
      </c>
      <c r="CK4" s="14">
        <v>0</v>
      </c>
      <c r="CL4" s="14">
        <v>6</v>
      </c>
      <c r="CM4" s="14">
        <v>6</v>
      </c>
      <c r="CP4" s="14">
        <v>8</v>
      </c>
      <c r="CQ4" s="14">
        <v>0</v>
      </c>
      <c r="CR4" s="14">
        <v>6</v>
      </c>
      <c r="CU4" s="14">
        <v>0</v>
      </c>
      <c r="CV4" s="14">
        <v>0</v>
      </c>
      <c r="CW4" s="14">
        <v>0</v>
      </c>
      <c r="CZ4" s="1">
        <v>0</v>
      </c>
      <c r="DA4" s="1">
        <v>0</v>
      </c>
      <c r="DB4" s="1" t="s">
        <v>141</v>
      </c>
      <c r="DD4" s="1">
        <v>65</v>
      </c>
      <c r="DE4" s="2">
        <v>5.9</v>
      </c>
      <c r="DF4" s="1" t="s">
        <v>161</v>
      </c>
      <c r="DG4" s="6">
        <v>39513</v>
      </c>
      <c r="DH4" s="1">
        <v>1</v>
      </c>
      <c r="DJ4" s="1">
        <v>0</v>
      </c>
      <c r="DK4" s="1">
        <v>0</v>
      </c>
      <c r="DS4" s="3">
        <v>28.370771000000001</v>
      </c>
      <c r="DT4" s="1" t="s">
        <v>143</v>
      </c>
      <c r="DU4" s="1" t="s">
        <v>144</v>
      </c>
      <c r="DV4" s="4">
        <v>0.78</v>
      </c>
      <c r="DW4" s="4">
        <v>7801.9639999999999</v>
      </c>
      <c r="DY4" s="5">
        <v>7801.9641195599997</v>
      </c>
      <c r="DZ4" s="5">
        <v>408.94273861800002</v>
      </c>
    </row>
    <row r="5" spans="1:130">
      <c r="A5" s="1">
        <v>8500</v>
      </c>
      <c r="B5" s="1">
        <v>1409</v>
      </c>
      <c r="C5" s="1">
        <v>443292</v>
      </c>
      <c r="D5" s="1">
        <v>437135</v>
      </c>
      <c r="E5" s="1" t="s">
        <v>130</v>
      </c>
      <c r="F5" s="1" t="s">
        <v>162</v>
      </c>
      <c r="G5" s="6">
        <v>39791</v>
      </c>
      <c r="H5" s="1" t="s">
        <v>132</v>
      </c>
      <c r="I5" s="1" t="s">
        <v>147</v>
      </c>
      <c r="J5" s="1" t="s">
        <v>148</v>
      </c>
      <c r="K5" s="1" t="s">
        <v>134</v>
      </c>
      <c r="L5" s="1" t="s">
        <v>149</v>
      </c>
      <c r="M5" s="1" t="s">
        <v>136</v>
      </c>
      <c r="O5" s="1" t="s">
        <v>137</v>
      </c>
      <c r="P5" s="1" t="s">
        <v>163</v>
      </c>
      <c r="Q5" s="1">
        <v>0</v>
      </c>
      <c r="R5" s="1" t="s">
        <v>164</v>
      </c>
      <c r="S5" s="1" t="s">
        <v>164</v>
      </c>
      <c r="V5" s="1">
        <v>0</v>
      </c>
      <c r="W5" s="1">
        <v>0</v>
      </c>
      <c r="X5" s="1">
        <v>0</v>
      </c>
      <c r="Y5" s="1">
        <v>0</v>
      </c>
      <c r="Z5" s="1">
        <v>0</v>
      </c>
      <c r="AA5" s="1">
        <v>0</v>
      </c>
      <c r="AB5" s="1">
        <v>0</v>
      </c>
      <c r="AC5" s="1">
        <v>0</v>
      </c>
      <c r="AD5" s="1">
        <v>0</v>
      </c>
      <c r="AE5" s="1">
        <v>0</v>
      </c>
      <c r="AF5" s="1">
        <v>0</v>
      </c>
      <c r="AG5" s="1">
        <v>0</v>
      </c>
      <c r="AH5" s="1">
        <v>0</v>
      </c>
      <c r="AI5" s="1">
        <v>0</v>
      </c>
      <c r="AJ5" s="1">
        <v>0</v>
      </c>
      <c r="AK5" s="1">
        <v>0</v>
      </c>
      <c r="AL5" s="1">
        <v>0</v>
      </c>
      <c r="AM5" s="1">
        <v>0</v>
      </c>
      <c r="AN5" s="1">
        <v>0</v>
      </c>
      <c r="AO5" s="1">
        <v>0</v>
      </c>
      <c r="AP5" s="1">
        <v>0</v>
      </c>
      <c r="AQ5" s="1">
        <v>0</v>
      </c>
      <c r="AR5" s="1">
        <v>0</v>
      </c>
      <c r="AS5" s="1">
        <v>0</v>
      </c>
      <c r="AT5" s="1">
        <v>0</v>
      </c>
      <c r="AU5" s="1">
        <v>0</v>
      </c>
      <c r="AV5" s="1">
        <v>0</v>
      </c>
      <c r="AW5" s="1">
        <v>0</v>
      </c>
      <c r="AX5" s="1">
        <v>0</v>
      </c>
      <c r="AY5" s="1">
        <v>0</v>
      </c>
      <c r="AZ5" s="1">
        <v>0</v>
      </c>
      <c r="BA5" s="1">
        <v>0</v>
      </c>
      <c r="BB5" s="1">
        <v>0</v>
      </c>
      <c r="BC5" s="1">
        <v>0</v>
      </c>
      <c r="BD5" s="1">
        <v>0</v>
      </c>
      <c r="BE5" s="1">
        <v>0</v>
      </c>
      <c r="BF5" s="1">
        <v>0</v>
      </c>
      <c r="BG5" s="1">
        <v>0</v>
      </c>
      <c r="BH5" s="1">
        <v>0</v>
      </c>
      <c r="BI5" s="1">
        <v>0</v>
      </c>
      <c r="BJ5" s="1">
        <v>0</v>
      </c>
      <c r="BK5" s="1">
        <v>0</v>
      </c>
      <c r="BL5" s="1">
        <v>0</v>
      </c>
      <c r="BM5" s="1">
        <v>0</v>
      </c>
      <c r="BN5" s="1">
        <v>0</v>
      </c>
      <c r="BO5" s="1">
        <v>0</v>
      </c>
      <c r="BP5" s="1">
        <v>0</v>
      </c>
      <c r="BQ5" s="1">
        <v>0</v>
      </c>
      <c r="BR5" s="1">
        <v>0</v>
      </c>
      <c r="BS5" s="1">
        <v>0</v>
      </c>
      <c r="BU5" s="1">
        <v>0</v>
      </c>
      <c r="BV5" s="1">
        <v>0</v>
      </c>
      <c r="BX5" s="1">
        <v>0</v>
      </c>
      <c r="BY5" s="1">
        <v>0</v>
      </c>
      <c r="CA5" s="1">
        <v>0</v>
      </c>
      <c r="CC5" s="1" t="s">
        <v>141</v>
      </c>
      <c r="CE5" s="14">
        <v>6</v>
      </c>
      <c r="CF5" s="14">
        <v>8</v>
      </c>
      <c r="CG5" s="14">
        <v>7</v>
      </c>
      <c r="CH5" s="14">
        <v>3</v>
      </c>
      <c r="CI5" s="14">
        <v>7</v>
      </c>
      <c r="CJ5" s="14">
        <v>4</v>
      </c>
      <c r="CK5" s="14">
        <v>8</v>
      </c>
      <c r="CL5" s="14">
        <v>8</v>
      </c>
      <c r="CM5" s="14">
        <v>8</v>
      </c>
      <c r="CP5" s="14">
        <v>8</v>
      </c>
      <c r="CQ5" s="14">
        <v>8</v>
      </c>
      <c r="CR5" s="14">
        <v>6</v>
      </c>
      <c r="CU5" s="14">
        <v>8</v>
      </c>
      <c r="CV5" s="14">
        <v>0</v>
      </c>
      <c r="CW5" s="14">
        <v>0</v>
      </c>
      <c r="CZ5" s="1">
        <v>0</v>
      </c>
      <c r="DA5" s="1">
        <v>0</v>
      </c>
      <c r="DB5" s="1" t="s">
        <v>141</v>
      </c>
      <c r="DD5" s="1">
        <v>89</v>
      </c>
      <c r="DE5" s="2">
        <v>6.84</v>
      </c>
      <c r="DG5" s="6">
        <v>39513</v>
      </c>
      <c r="DH5" s="1">
        <v>0</v>
      </c>
      <c r="DJ5" s="1">
        <v>0</v>
      </c>
      <c r="DK5" s="1">
        <v>0</v>
      </c>
      <c r="DS5" s="3">
        <v>0</v>
      </c>
      <c r="DT5" s="1" t="s">
        <v>143</v>
      </c>
      <c r="DU5" s="1" t="s">
        <v>144</v>
      </c>
      <c r="DV5" s="4">
        <v>0.48499999999999999</v>
      </c>
      <c r="DW5" s="4">
        <v>4845.8810000000003</v>
      </c>
      <c r="DY5" s="5">
        <v>4845.8814459200003</v>
      </c>
      <c r="DZ5" s="5">
        <v>304.03624491599999</v>
      </c>
    </row>
    <row r="6" spans="1:130">
      <c r="A6" s="1">
        <v>8565</v>
      </c>
      <c r="B6" s="1">
        <v>1573</v>
      </c>
      <c r="C6" s="1">
        <v>443132</v>
      </c>
      <c r="D6" s="1">
        <v>437175</v>
      </c>
      <c r="E6" s="1" t="s">
        <v>130</v>
      </c>
      <c r="F6" s="1" t="s">
        <v>165</v>
      </c>
      <c r="G6" s="6">
        <v>39822</v>
      </c>
      <c r="H6" s="1" t="s">
        <v>132</v>
      </c>
      <c r="I6" s="1" t="s">
        <v>166</v>
      </c>
      <c r="K6" s="1" t="s">
        <v>134</v>
      </c>
      <c r="L6" s="1" t="s">
        <v>167</v>
      </c>
      <c r="M6" s="1" t="s">
        <v>136</v>
      </c>
      <c r="O6" s="1" t="s">
        <v>137</v>
      </c>
      <c r="P6" s="1" t="s">
        <v>150</v>
      </c>
      <c r="Q6" s="1">
        <v>0</v>
      </c>
      <c r="R6" s="1" t="s">
        <v>159</v>
      </c>
      <c r="S6" s="1" t="s">
        <v>139</v>
      </c>
      <c r="V6" s="1">
        <v>0</v>
      </c>
      <c r="W6" s="1">
        <v>0</v>
      </c>
      <c r="X6" s="1">
        <v>0</v>
      </c>
      <c r="Y6" s="1">
        <v>0</v>
      </c>
      <c r="Z6" s="1">
        <v>0</v>
      </c>
      <c r="AA6" s="1">
        <v>0</v>
      </c>
      <c r="AB6" s="1">
        <v>0</v>
      </c>
      <c r="AC6" s="1">
        <v>0</v>
      </c>
      <c r="AD6" s="1">
        <v>0</v>
      </c>
      <c r="AE6" s="1">
        <v>0</v>
      </c>
      <c r="AF6" s="1">
        <v>0</v>
      </c>
      <c r="AG6" s="1">
        <v>0</v>
      </c>
      <c r="AH6" s="1">
        <v>0</v>
      </c>
      <c r="AI6" s="1">
        <v>0</v>
      </c>
      <c r="AJ6" s="1">
        <v>0</v>
      </c>
      <c r="AK6" s="1">
        <v>0</v>
      </c>
      <c r="AL6" s="1">
        <v>0</v>
      </c>
      <c r="AM6" s="1">
        <v>0</v>
      </c>
      <c r="AN6" s="1">
        <v>0</v>
      </c>
      <c r="AO6" s="1">
        <v>0</v>
      </c>
      <c r="AP6" s="1">
        <v>0</v>
      </c>
      <c r="AQ6" s="1">
        <v>0</v>
      </c>
      <c r="AR6" s="1">
        <v>1</v>
      </c>
      <c r="AS6" s="1">
        <v>0</v>
      </c>
      <c r="AT6" s="1">
        <v>1</v>
      </c>
      <c r="AU6" s="1">
        <v>0</v>
      </c>
      <c r="AV6" s="1">
        <v>0</v>
      </c>
      <c r="AW6" s="1">
        <v>0</v>
      </c>
      <c r="AX6" s="1">
        <v>0</v>
      </c>
      <c r="AY6" s="1">
        <v>0</v>
      </c>
      <c r="AZ6" s="1">
        <v>0</v>
      </c>
      <c r="BA6" s="1">
        <v>0</v>
      </c>
      <c r="BB6" s="1">
        <v>0</v>
      </c>
      <c r="BC6" s="1">
        <v>0</v>
      </c>
      <c r="BD6" s="1">
        <v>0</v>
      </c>
      <c r="BE6" s="1">
        <v>0</v>
      </c>
      <c r="BF6" s="1">
        <v>0</v>
      </c>
      <c r="BG6" s="1">
        <v>0</v>
      </c>
      <c r="BH6" s="1">
        <v>0</v>
      </c>
      <c r="BI6" s="1">
        <v>0</v>
      </c>
      <c r="BJ6" s="1">
        <v>0</v>
      </c>
      <c r="BK6" s="1">
        <v>0</v>
      </c>
      <c r="BL6" s="1">
        <v>0</v>
      </c>
      <c r="BM6" s="1">
        <v>0</v>
      </c>
      <c r="BN6" s="1">
        <v>0</v>
      </c>
      <c r="BO6" s="1">
        <v>0</v>
      </c>
      <c r="BP6" s="1">
        <v>0</v>
      </c>
      <c r="BQ6" s="1">
        <v>0</v>
      </c>
      <c r="BR6" s="1">
        <v>0</v>
      </c>
      <c r="BS6" s="1">
        <v>0</v>
      </c>
      <c r="BU6" s="1">
        <v>0</v>
      </c>
      <c r="BV6" s="1">
        <v>0</v>
      </c>
      <c r="BX6" s="1">
        <v>0</v>
      </c>
      <c r="BY6" s="1">
        <v>0</v>
      </c>
      <c r="CA6" s="1">
        <v>0</v>
      </c>
      <c r="CC6" s="1" t="s">
        <v>141</v>
      </c>
      <c r="CE6" s="14">
        <v>6</v>
      </c>
      <c r="CF6" s="14">
        <v>9</v>
      </c>
      <c r="CG6" s="14">
        <v>8</v>
      </c>
      <c r="CH6" s="14">
        <v>7</v>
      </c>
      <c r="CI6" s="14">
        <v>9</v>
      </c>
      <c r="CJ6" s="14">
        <v>9</v>
      </c>
      <c r="CK6" s="14">
        <v>0</v>
      </c>
      <c r="CL6" s="14">
        <v>9</v>
      </c>
      <c r="CM6" s="14">
        <v>10</v>
      </c>
      <c r="CP6" s="14">
        <v>9</v>
      </c>
      <c r="CQ6" s="14">
        <v>9</v>
      </c>
      <c r="CR6" s="14">
        <v>9</v>
      </c>
      <c r="CU6" s="14">
        <v>0</v>
      </c>
      <c r="CV6" s="14">
        <v>0</v>
      </c>
      <c r="CW6" s="14">
        <v>0</v>
      </c>
      <c r="CZ6" s="1">
        <v>0</v>
      </c>
      <c r="DA6" s="1">
        <v>0</v>
      </c>
      <c r="DB6" s="1" t="s">
        <v>141</v>
      </c>
      <c r="DD6" s="1">
        <v>94</v>
      </c>
      <c r="DE6" s="2">
        <v>8.5399999999999991</v>
      </c>
      <c r="DF6" s="1" t="s">
        <v>168</v>
      </c>
      <c r="DG6" s="6">
        <v>39513</v>
      </c>
      <c r="DH6" s="1">
        <v>0</v>
      </c>
      <c r="DJ6" s="1">
        <v>0</v>
      </c>
      <c r="DK6" s="1">
        <v>0</v>
      </c>
      <c r="DS6" s="3">
        <v>0</v>
      </c>
      <c r="DT6" s="1" t="s">
        <v>143</v>
      </c>
      <c r="DU6" s="1" t="s">
        <v>144</v>
      </c>
      <c r="DV6" s="4">
        <v>0.20899999999999999</v>
      </c>
      <c r="DW6" s="4">
        <v>2094.0390000000002</v>
      </c>
      <c r="DY6" s="5">
        <v>2094.0385700000002</v>
      </c>
      <c r="DZ6" s="5">
        <v>187.197681961</v>
      </c>
    </row>
    <row r="7" spans="1:130">
      <c r="A7" s="1">
        <v>8321</v>
      </c>
      <c r="B7" s="1">
        <v>1866</v>
      </c>
      <c r="C7" s="1">
        <v>443359</v>
      </c>
      <c r="D7" s="1">
        <v>437362</v>
      </c>
      <c r="E7" s="1" t="s">
        <v>130</v>
      </c>
      <c r="F7" s="1" t="s">
        <v>169</v>
      </c>
      <c r="G7" s="6">
        <v>40583</v>
      </c>
      <c r="H7" s="1" t="s">
        <v>170</v>
      </c>
      <c r="I7" s="1" t="s">
        <v>171</v>
      </c>
      <c r="J7" s="1" t="s">
        <v>148</v>
      </c>
      <c r="K7" s="1" t="s">
        <v>134</v>
      </c>
      <c r="L7" s="1" t="s">
        <v>172</v>
      </c>
      <c r="M7" s="1" t="s">
        <v>136</v>
      </c>
      <c r="P7" s="1" t="s">
        <v>173</v>
      </c>
      <c r="Q7" s="1">
        <v>0</v>
      </c>
      <c r="R7" s="1" t="s">
        <v>174</v>
      </c>
      <c r="S7" s="1" t="s">
        <v>174</v>
      </c>
      <c r="V7" s="1">
        <v>0</v>
      </c>
      <c r="W7" s="1">
        <v>0</v>
      </c>
      <c r="X7" s="1">
        <v>0</v>
      </c>
      <c r="Y7" s="1">
        <v>0</v>
      </c>
      <c r="Z7" s="1">
        <v>0</v>
      </c>
      <c r="AA7" s="1">
        <v>0</v>
      </c>
      <c r="AB7" s="1">
        <v>0</v>
      </c>
      <c r="AC7" s="1">
        <v>0</v>
      </c>
      <c r="AD7" s="1">
        <v>0</v>
      </c>
      <c r="AE7" s="1">
        <v>0</v>
      </c>
      <c r="AF7" s="1">
        <v>1</v>
      </c>
      <c r="AG7" s="1">
        <v>1</v>
      </c>
      <c r="AH7" s="1">
        <v>0</v>
      </c>
      <c r="AI7" s="1">
        <v>0</v>
      </c>
      <c r="AJ7" s="1">
        <v>0</v>
      </c>
      <c r="AK7" s="1">
        <v>0</v>
      </c>
      <c r="AL7" s="1">
        <v>0</v>
      </c>
      <c r="AM7" s="1">
        <v>0</v>
      </c>
      <c r="AN7" s="1">
        <v>0</v>
      </c>
      <c r="AO7" s="1">
        <v>0</v>
      </c>
      <c r="AP7" s="1">
        <v>0</v>
      </c>
      <c r="AQ7" s="1">
        <v>0</v>
      </c>
      <c r="AR7" s="1">
        <v>0</v>
      </c>
      <c r="AS7" s="1">
        <v>0</v>
      </c>
      <c r="AT7" s="1">
        <v>0</v>
      </c>
      <c r="AU7" s="1">
        <v>0</v>
      </c>
      <c r="AV7" s="1">
        <v>0</v>
      </c>
      <c r="AW7" s="1">
        <v>0</v>
      </c>
      <c r="AX7" s="1">
        <v>0</v>
      </c>
      <c r="AY7" s="1">
        <v>0</v>
      </c>
      <c r="AZ7" s="1">
        <v>0</v>
      </c>
      <c r="BA7" s="1">
        <v>0</v>
      </c>
      <c r="BB7" s="1">
        <v>0</v>
      </c>
      <c r="BC7" s="1">
        <v>0</v>
      </c>
      <c r="BD7" s="1">
        <v>0</v>
      </c>
      <c r="BE7" s="1">
        <v>0</v>
      </c>
      <c r="BF7" s="1">
        <v>0</v>
      </c>
      <c r="BG7" s="1">
        <v>0</v>
      </c>
      <c r="BH7" s="1">
        <v>0</v>
      </c>
      <c r="BI7" s="1">
        <v>0</v>
      </c>
      <c r="BJ7" s="1">
        <v>0</v>
      </c>
      <c r="BK7" s="1">
        <v>0</v>
      </c>
      <c r="BL7" s="1">
        <v>0</v>
      </c>
      <c r="BM7" s="1">
        <v>0</v>
      </c>
      <c r="BN7" s="1">
        <v>0</v>
      </c>
      <c r="BO7" s="1">
        <v>0</v>
      </c>
      <c r="BP7" s="1">
        <v>0</v>
      </c>
      <c r="BQ7" s="1">
        <v>0</v>
      </c>
      <c r="BR7" s="1">
        <v>0</v>
      </c>
      <c r="BS7" s="1">
        <v>0</v>
      </c>
      <c r="BU7" s="1">
        <v>0</v>
      </c>
      <c r="BV7" s="1">
        <v>0</v>
      </c>
      <c r="BW7" s="1" t="s">
        <v>175</v>
      </c>
      <c r="BX7" s="1">
        <v>0</v>
      </c>
      <c r="BY7" s="1">
        <v>0</v>
      </c>
      <c r="CA7" s="1">
        <v>0</v>
      </c>
      <c r="CC7" s="1" t="s">
        <v>141</v>
      </c>
      <c r="CE7" s="14">
        <v>6</v>
      </c>
      <c r="CF7" s="14">
        <v>8</v>
      </c>
      <c r="CG7" s="14">
        <v>8</v>
      </c>
      <c r="CH7" s="14">
        <v>8</v>
      </c>
      <c r="CI7" s="14">
        <v>9</v>
      </c>
      <c r="CJ7" s="14">
        <v>6</v>
      </c>
      <c r="CK7" s="14">
        <v>10</v>
      </c>
      <c r="CL7" s="14">
        <v>8</v>
      </c>
      <c r="CM7" s="14">
        <v>9</v>
      </c>
      <c r="CP7" s="14">
        <v>9</v>
      </c>
      <c r="CQ7" s="14">
        <v>0</v>
      </c>
      <c r="CR7" s="14">
        <v>9</v>
      </c>
      <c r="CU7" s="14">
        <v>0</v>
      </c>
      <c r="CV7" s="14">
        <v>0</v>
      </c>
      <c r="CW7" s="14">
        <v>0</v>
      </c>
      <c r="CZ7" s="1">
        <v>0</v>
      </c>
      <c r="DA7" s="1">
        <v>0</v>
      </c>
      <c r="DB7" s="1" t="s">
        <v>141</v>
      </c>
      <c r="DD7" s="1">
        <v>90</v>
      </c>
      <c r="DE7" s="2">
        <v>8.18</v>
      </c>
      <c r="DF7" s="1" t="s">
        <v>175</v>
      </c>
      <c r="DG7" t="s">
        <v>176</v>
      </c>
      <c r="DH7" s="1">
        <v>0</v>
      </c>
      <c r="DJ7" s="1">
        <v>0</v>
      </c>
      <c r="DK7" s="1">
        <v>0</v>
      </c>
      <c r="DS7" s="3">
        <v>0</v>
      </c>
      <c r="DT7" s="1" t="s">
        <v>143</v>
      </c>
      <c r="DU7" s="1" t="s">
        <v>144</v>
      </c>
      <c r="DV7" s="4">
        <v>2.3E-2</v>
      </c>
      <c r="DW7" s="4">
        <v>229.36500000000001</v>
      </c>
      <c r="DY7" s="5">
        <v>229.36542406000001</v>
      </c>
      <c r="DZ7" s="5">
        <v>73.011340147400006</v>
      </c>
    </row>
    <row r="8" spans="1:130">
      <c r="A8" s="1">
        <v>9363</v>
      </c>
      <c r="B8" s="1">
        <v>1551</v>
      </c>
      <c r="C8" s="1">
        <v>443724</v>
      </c>
      <c r="D8" s="1">
        <v>437730</v>
      </c>
      <c r="E8" s="1" t="s">
        <v>130</v>
      </c>
      <c r="F8" s="1" t="s">
        <v>177</v>
      </c>
      <c r="G8" s="6">
        <v>39826</v>
      </c>
      <c r="H8" s="1" t="s">
        <v>146</v>
      </c>
      <c r="I8" s="1" t="s">
        <v>178</v>
      </c>
      <c r="K8" s="1" t="s">
        <v>134</v>
      </c>
      <c r="L8" s="1" t="s">
        <v>157</v>
      </c>
      <c r="M8" s="1" t="s">
        <v>136</v>
      </c>
      <c r="O8" s="1" t="s">
        <v>137</v>
      </c>
      <c r="P8" s="1" t="s">
        <v>179</v>
      </c>
      <c r="Q8" s="1">
        <v>0</v>
      </c>
      <c r="R8" s="1" t="s">
        <v>159</v>
      </c>
      <c r="S8" s="1" t="s">
        <v>159</v>
      </c>
      <c r="V8" s="1">
        <v>0</v>
      </c>
      <c r="W8" s="1">
        <v>0</v>
      </c>
      <c r="X8" s="1">
        <v>0</v>
      </c>
      <c r="Y8" s="1">
        <v>0</v>
      </c>
      <c r="Z8" s="1">
        <v>0</v>
      </c>
      <c r="AA8" s="1">
        <v>0</v>
      </c>
      <c r="AB8" s="1">
        <v>0</v>
      </c>
      <c r="AC8" s="1">
        <v>0</v>
      </c>
      <c r="AD8" s="1">
        <v>0</v>
      </c>
      <c r="AE8" s="1">
        <v>0</v>
      </c>
      <c r="AF8" s="1">
        <v>0</v>
      </c>
      <c r="AG8" s="1">
        <v>0</v>
      </c>
      <c r="AH8" s="1">
        <v>0</v>
      </c>
      <c r="AI8" s="1">
        <v>0</v>
      </c>
      <c r="AJ8" s="1">
        <v>0</v>
      </c>
      <c r="AK8" s="1">
        <v>0</v>
      </c>
      <c r="AL8" s="1">
        <v>0</v>
      </c>
      <c r="AM8" s="1">
        <v>0</v>
      </c>
      <c r="AN8" s="1">
        <v>0</v>
      </c>
      <c r="AO8" s="1">
        <v>0</v>
      </c>
      <c r="AP8" s="1">
        <v>0</v>
      </c>
      <c r="AQ8" s="1">
        <v>0</v>
      </c>
      <c r="AR8" s="1">
        <v>0</v>
      </c>
      <c r="AS8" s="1">
        <v>0</v>
      </c>
      <c r="AT8" s="1">
        <v>0</v>
      </c>
      <c r="AU8" s="1">
        <v>0</v>
      </c>
      <c r="AV8" s="1">
        <v>0</v>
      </c>
      <c r="AW8" s="1">
        <v>0</v>
      </c>
      <c r="AX8" s="1">
        <v>0</v>
      </c>
      <c r="AY8" s="1">
        <v>0</v>
      </c>
      <c r="AZ8" s="1">
        <v>0</v>
      </c>
      <c r="BA8" s="1">
        <v>0</v>
      </c>
      <c r="BB8" s="1">
        <v>0</v>
      </c>
      <c r="BC8" s="1">
        <v>0</v>
      </c>
      <c r="BD8" s="1">
        <v>0</v>
      </c>
      <c r="BE8" s="1">
        <v>0</v>
      </c>
      <c r="BF8" s="1">
        <v>0</v>
      </c>
      <c r="BG8" s="1">
        <v>0</v>
      </c>
      <c r="BH8" s="1">
        <v>0</v>
      </c>
      <c r="BI8" s="1">
        <v>0</v>
      </c>
      <c r="BJ8" s="1">
        <v>0</v>
      </c>
      <c r="BK8" s="1">
        <v>0</v>
      </c>
      <c r="BL8" s="1">
        <v>0</v>
      </c>
      <c r="BM8" s="1">
        <v>0</v>
      </c>
      <c r="BN8" s="1">
        <v>0</v>
      </c>
      <c r="BO8" s="1">
        <v>0</v>
      </c>
      <c r="BP8" s="1">
        <v>0</v>
      </c>
      <c r="BQ8" s="1">
        <v>0</v>
      </c>
      <c r="BR8" s="1">
        <v>0</v>
      </c>
      <c r="BS8" s="1">
        <v>0</v>
      </c>
      <c r="BU8" s="1">
        <v>0</v>
      </c>
      <c r="BV8" s="1">
        <v>0</v>
      </c>
      <c r="BX8" s="1">
        <v>0</v>
      </c>
      <c r="BY8" s="1">
        <v>0</v>
      </c>
      <c r="CA8" s="1">
        <v>0</v>
      </c>
      <c r="CC8" s="1" t="s">
        <v>141</v>
      </c>
      <c r="CE8" s="14">
        <v>3</v>
      </c>
      <c r="CF8" s="14">
        <v>0</v>
      </c>
      <c r="CG8" s="14">
        <v>2</v>
      </c>
      <c r="CH8" s="14">
        <v>0</v>
      </c>
      <c r="CI8" s="14">
        <v>4</v>
      </c>
      <c r="CJ8" s="14">
        <v>3</v>
      </c>
      <c r="CK8" s="14">
        <v>0</v>
      </c>
      <c r="CL8" s="14">
        <v>2</v>
      </c>
      <c r="CM8" s="14">
        <v>3</v>
      </c>
      <c r="CO8" s="1" t="s">
        <v>180</v>
      </c>
      <c r="CP8" s="14">
        <v>4</v>
      </c>
      <c r="CQ8" s="14">
        <v>2</v>
      </c>
      <c r="CR8" s="14">
        <v>2</v>
      </c>
      <c r="CT8" s="1" t="s">
        <v>181</v>
      </c>
      <c r="CU8" s="14">
        <v>5</v>
      </c>
      <c r="CV8" s="14">
        <v>0</v>
      </c>
      <c r="CW8" s="14">
        <v>0</v>
      </c>
      <c r="CX8" s="1" t="s">
        <v>182</v>
      </c>
      <c r="CY8" s="1" t="s">
        <v>183</v>
      </c>
      <c r="CZ8" s="1">
        <v>0</v>
      </c>
      <c r="DA8" s="1">
        <v>0</v>
      </c>
      <c r="DB8" s="1" t="s">
        <v>141</v>
      </c>
      <c r="DD8" s="1">
        <v>30</v>
      </c>
      <c r="DE8" s="2">
        <v>2.5</v>
      </c>
      <c r="DG8" s="6">
        <v>39513</v>
      </c>
      <c r="DH8" s="1">
        <v>0</v>
      </c>
      <c r="DJ8" s="1">
        <v>0</v>
      </c>
      <c r="DK8" s="1">
        <v>0</v>
      </c>
      <c r="DS8" s="3">
        <v>0</v>
      </c>
      <c r="DT8" s="1" t="s">
        <v>143</v>
      </c>
      <c r="DU8" s="1" t="s">
        <v>144</v>
      </c>
      <c r="DV8" s="4">
        <v>1.347</v>
      </c>
      <c r="DW8" s="4">
        <v>13468.933000000001</v>
      </c>
      <c r="DY8" s="5">
        <v>13468.9332115</v>
      </c>
      <c r="DZ8" s="5">
        <v>485.354341842</v>
      </c>
    </row>
    <row r="9" spans="1:130">
      <c r="A9" s="1">
        <v>9572</v>
      </c>
      <c r="B9" s="1">
        <v>1407</v>
      </c>
      <c r="C9" s="1">
        <v>443244</v>
      </c>
      <c r="D9" s="1">
        <v>436502</v>
      </c>
      <c r="E9" s="1" t="s">
        <v>130</v>
      </c>
      <c r="F9" s="1" t="s">
        <v>184</v>
      </c>
      <c r="G9" s="6">
        <v>39791</v>
      </c>
      <c r="H9" s="1" t="s">
        <v>132</v>
      </c>
      <c r="I9" s="1" t="s">
        <v>185</v>
      </c>
      <c r="J9" s="1" t="s">
        <v>148</v>
      </c>
      <c r="K9" s="1" t="s">
        <v>134</v>
      </c>
      <c r="L9" s="1" t="s">
        <v>186</v>
      </c>
      <c r="M9" s="1" t="s">
        <v>136</v>
      </c>
      <c r="O9" s="1" t="s">
        <v>137</v>
      </c>
      <c r="P9" s="1" t="s">
        <v>150</v>
      </c>
      <c r="Q9" s="1">
        <v>0</v>
      </c>
      <c r="R9" s="1" t="s">
        <v>187</v>
      </c>
      <c r="S9" s="1" t="s">
        <v>139</v>
      </c>
      <c r="V9" s="1">
        <v>0</v>
      </c>
      <c r="W9" s="1">
        <v>1</v>
      </c>
      <c r="X9" s="1">
        <v>0</v>
      </c>
      <c r="Y9" s="1">
        <v>2</v>
      </c>
      <c r="Z9" s="1">
        <v>0</v>
      </c>
      <c r="AA9" s="1">
        <v>0</v>
      </c>
      <c r="AB9" s="1">
        <v>0</v>
      </c>
      <c r="AC9" s="1">
        <v>0</v>
      </c>
      <c r="AD9" s="1">
        <v>0</v>
      </c>
      <c r="AE9" s="1">
        <v>0</v>
      </c>
      <c r="AF9" s="1">
        <v>0</v>
      </c>
      <c r="AG9" s="1">
        <v>0</v>
      </c>
      <c r="AH9" s="1">
        <v>0</v>
      </c>
      <c r="AI9" s="1">
        <v>0</v>
      </c>
      <c r="AJ9" s="1">
        <v>0</v>
      </c>
      <c r="AK9" s="1">
        <v>0</v>
      </c>
      <c r="AL9" s="1">
        <v>0</v>
      </c>
      <c r="AM9" s="1">
        <v>0</v>
      </c>
      <c r="AN9" s="1">
        <v>0</v>
      </c>
      <c r="AO9" s="1">
        <v>0</v>
      </c>
      <c r="AP9" s="1">
        <v>0</v>
      </c>
      <c r="AQ9" s="1">
        <v>0</v>
      </c>
      <c r="AR9" s="1">
        <v>0</v>
      </c>
      <c r="AS9" s="1">
        <v>0</v>
      </c>
      <c r="AT9" s="1">
        <v>0</v>
      </c>
      <c r="AU9" s="1">
        <v>0</v>
      </c>
      <c r="AV9" s="1">
        <v>0</v>
      </c>
      <c r="AW9" s="1">
        <v>0</v>
      </c>
      <c r="AX9" s="1">
        <v>0</v>
      </c>
      <c r="AY9" s="1">
        <v>0</v>
      </c>
      <c r="AZ9" s="1">
        <v>0</v>
      </c>
      <c r="BA9" s="1">
        <v>0</v>
      </c>
      <c r="BB9" s="1">
        <v>0</v>
      </c>
      <c r="BC9" s="1">
        <v>0</v>
      </c>
      <c r="BD9" s="1">
        <v>0</v>
      </c>
      <c r="BE9" s="1">
        <v>0</v>
      </c>
      <c r="BF9" s="1">
        <v>0</v>
      </c>
      <c r="BG9" s="1">
        <v>0</v>
      </c>
      <c r="BH9" s="1">
        <v>0</v>
      </c>
      <c r="BI9" s="1">
        <v>0</v>
      </c>
      <c r="BJ9" s="1">
        <v>0</v>
      </c>
      <c r="BK9" s="1">
        <v>0</v>
      </c>
      <c r="BL9" s="1">
        <v>0</v>
      </c>
      <c r="BM9" s="1">
        <v>0</v>
      </c>
      <c r="BN9" s="1">
        <v>0</v>
      </c>
      <c r="BO9" s="1">
        <v>0</v>
      </c>
      <c r="BP9" s="1">
        <v>0</v>
      </c>
      <c r="BQ9" s="1">
        <v>0</v>
      </c>
      <c r="BR9" s="1">
        <v>0</v>
      </c>
      <c r="BS9" s="1">
        <v>0</v>
      </c>
      <c r="BU9" s="1">
        <v>0</v>
      </c>
      <c r="BV9" s="1">
        <v>0</v>
      </c>
      <c r="BW9" s="1" t="s">
        <v>188</v>
      </c>
      <c r="BX9" s="1">
        <v>0</v>
      </c>
      <c r="BY9" s="1">
        <v>0</v>
      </c>
      <c r="CA9" s="1">
        <v>0</v>
      </c>
      <c r="CC9" s="1" t="s">
        <v>141</v>
      </c>
      <c r="CE9" s="14">
        <v>1</v>
      </c>
      <c r="CF9" s="14">
        <v>9</v>
      </c>
      <c r="CG9" s="14">
        <v>7</v>
      </c>
      <c r="CH9" s="14">
        <v>7</v>
      </c>
      <c r="CI9" s="14">
        <v>8</v>
      </c>
      <c r="CJ9" s="14">
        <v>8</v>
      </c>
      <c r="CK9" s="14">
        <v>8</v>
      </c>
      <c r="CL9" s="14">
        <v>7</v>
      </c>
      <c r="CM9" s="14">
        <v>8</v>
      </c>
      <c r="CP9" s="14">
        <v>8</v>
      </c>
      <c r="CQ9" s="14">
        <v>0</v>
      </c>
      <c r="CR9" s="14">
        <v>8</v>
      </c>
      <c r="CU9" s="14">
        <v>0</v>
      </c>
      <c r="CV9" s="14">
        <v>0</v>
      </c>
      <c r="CW9" s="14">
        <v>0</v>
      </c>
      <c r="CZ9" s="1">
        <v>0</v>
      </c>
      <c r="DA9" s="1">
        <v>0</v>
      </c>
      <c r="DB9" s="1" t="s">
        <v>141</v>
      </c>
      <c r="DD9" s="1">
        <v>79</v>
      </c>
      <c r="DE9" s="2">
        <v>7.18</v>
      </c>
      <c r="DF9" s="1" t="s">
        <v>189</v>
      </c>
      <c r="DG9" s="6">
        <v>39755</v>
      </c>
      <c r="DH9" s="1">
        <v>0</v>
      </c>
      <c r="DJ9" s="1">
        <v>0</v>
      </c>
      <c r="DK9" s="1">
        <v>0</v>
      </c>
      <c r="DS9" s="3">
        <v>0</v>
      </c>
      <c r="DT9" s="1" t="s">
        <v>143</v>
      </c>
      <c r="DU9" s="1" t="s">
        <v>144</v>
      </c>
      <c r="DV9" s="4">
        <v>2.0649999999999999</v>
      </c>
      <c r="DW9" s="4">
        <v>20649.59</v>
      </c>
      <c r="DY9" s="5">
        <v>20649.590200499999</v>
      </c>
      <c r="DZ9" s="5">
        <v>634.85936528699995</v>
      </c>
    </row>
    <row r="10" spans="1:130">
      <c r="A10" s="1">
        <v>8501</v>
      </c>
      <c r="B10" s="1">
        <v>1410</v>
      </c>
      <c r="C10" s="1">
        <v>443228</v>
      </c>
      <c r="D10" s="1">
        <v>437200</v>
      </c>
      <c r="E10" s="1" t="s">
        <v>130</v>
      </c>
      <c r="F10" s="1" t="s">
        <v>190</v>
      </c>
      <c r="G10" s="6">
        <v>39791</v>
      </c>
      <c r="H10" s="1" t="s">
        <v>132</v>
      </c>
      <c r="I10" s="1" t="s">
        <v>191</v>
      </c>
      <c r="J10" s="1" t="s">
        <v>148</v>
      </c>
      <c r="K10" s="1" t="s">
        <v>134</v>
      </c>
      <c r="L10" s="1" t="s">
        <v>192</v>
      </c>
      <c r="M10" s="1" t="s">
        <v>136</v>
      </c>
      <c r="O10" s="1" t="s">
        <v>137</v>
      </c>
      <c r="P10" s="1" t="s">
        <v>163</v>
      </c>
      <c r="Q10" s="1">
        <v>0</v>
      </c>
      <c r="R10" s="1" t="s">
        <v>164</v>
      </c>
      <c r="S10" s="1" t="s">
        <v>164</v>
      </c>
      <c r="V10" s="1">
        <v>0</v>
      </c>
      <c r="W10" s="1">
        <v>0</v>
      </c>
      <c r="X10" s="1">
        <v>0</v>
      </c>
      <c r="Y10" s="1">
        <v>0</v>
      </c>
      <c r="Z10" s="1">
        <v>0</v>
      </c>
      <c r="AA10" s="1">
        <v>0</v>
      </c>
      <c r="AB10" s="1">
        <v>0</v>
      </c>
      <c r="AC10" s="1">
        <v>0</v>
      </c>
      <c r="AD10" s="1">
        <v>0</v>
      </c>
      <c r="AE10" s="1">
        <v>0</v>
      </c>
      <c r="AF10" s="1">
        <v>0</v>
      </c>
      <c r="AG10" s="1">
        <v>0</v>
      </c>
      <c r="AH10" s="1">
        <v>0</v>
      </c>
      <c r="AI10" s="1">
        <v>0</v>
      </c>
      <c r="AJ10" s="1">
        <v>0</v>
      </c>
      <c r="AK10" s="1">
        <v>0</v>
      </c>
      <c r="AL10" s="1">
        <v>0</v>
      </c>
      <c r="AM10" s="1">
        <v>0</v>
      </c>
      <c r="AN10" s="1">
        <v>0</v>
      </c>
      <c r="AO10" s="1">
        <v>0</v>
      </c>
      <c r="AP10" s="1">
        <v>0</v>
      </c>
      <c r="AQ10" s="1">
        <v>0</v>
      </c>
      <c r="AR10" s="1">
        <v>0</v>
      </c>
      <c r="AS10" s="1">
        <v>0</v>
      </c>
      <c r="AT10" s="1">
        <v>0</v>
      </c>
      <c r="AU10" s="1">
        <v>0</v>
      </c>
      <c r="AV10" s="1">
        <v>0</v>
      </c>
      <c r="AW10" s="1">
        <v>0</v>
      </c>
      <c r="AX10" s="1">
        <v>0</v>
      </c>
      <c r="AY10" s="1">
        <v>0</v>
      </c>
      <c r="AZ10" s="1">
        <v>0</v>
      </c>
      <c r="BA10" s="1">
        <v>0</v>
      </c>
      <c r="BB10" s="1">
        <v>0</v>
      </c>
      <c r="BC10" s="1">
        <v>0</v>
      </c>
      <c r="BD10" s="1">
        <v>0</v>
      </c>
      <c r="BE10" s="1">
        <v>0</v>
      </c>
      <c r="BF10" s="1">
        <v>0</v>
      </c>
      <c r="BG10" s="1">
        <v>0</v>
      </c>
      <c r="BH10" s="1">
        <v>0</v>
      </c>
      <c r="BI10" s="1">
        <v>0</v>
      </c>
      <c r="BJ10" s="1">
        <v>0</v>
      </c>
      <c r="BK10" s="1">
        <v>0</v>
      </c>
      <c r="BL10" s="1">
        <v>0</v>
      </c>
      <c r="BM10" s="1">
        <v>0</v>
      </c>
      <c r="BN10" s="1">
        <v>0</v>
      </c>
      <c r="BO10" s="1">
        <v>0</v>
      </c>
      <c r="BP10" s="1">
        <v>0</v>
      </c>
      <c r="BQ10" s="1">
        <v>0</v>
      </c>
      <c r="BR10" s="1">
        <v>0</v>
      </c>
      <c r="BS10" s="1">
        <v>0</v>
      </c>
      <c r="BU10" s="1">
        <v>0</v>
      </c>
      <c r="BV10" s="1">
        <v>0</v>
      </c>
      <c r="BX10" s="1">
        <v>0</v>
      </c>
      <c r="BY10" s="1">
        <v>0</v>
      </c>
      <c r="CA10" s="1">
        <v>0</v>
      </c>
      <c r="CC10" s="1" t="s">
        <v>141</v>
      </c>
      <c r="CE10" s="14">
        <v>1</v>
      </c>
      <c r="CF10" s="14">
        <v>3</v>
      </c>
      <c r="CG10" s="14">
        <v>1</v>
      </c>
      <c r="CH10" s="14">
        <v>1</v>
      </c>
      <c r="CI10" s="14">
        <v>6</v>
      </c>
      <c r="CJ10" s="14">
        <v>3</v>
      </c>
      <c r="CK10" s="14">
        <v>8</v>
      </c>
      <c r="CL10" s="14">
        <v>6</v>
      </c>
      <c r="CM10" s="14">
        <v>5</v>
      </c>
      <c r="CP10" s="14">
        <v>8</v>
      </c>
      <c r="CQ10" s="14">
        <v>6</v>
      </c>
      <c r="CR10" s="14">
        <v>4</v>
      </c>
      <c r="CU10" s="14">
        <v>0</v>
      </c>
      <c r="CV10" s="14">
        <v>0</v>
      </c>
      <c r="CW10" s="14">
        <v>0</v>
      </c>
      <c r="CZ10" s="1">
        <v>0</v>
      </c>
      <c r="DA10" s="1">
        <v>0</v>
      </c>
      <c r="DB10" s="1" t="s">
        <v>141</v>
      </c>
      <c r="DD10" s="1">
        <v>52</v>
      </c>
      <c r="DE10" s="2">
        <v>4.33</v>
      </c>
      <c r="DG10" s="6">
        <v>39513</v>
      </c>
      <c r="DH10" s="1">
        <v>0</v>
      </c>
      <c r="DJ10" s="1">
        <v>0</v>
      </c>
      <c r="DK10" s="1">
        <v>0</v>
      </c>
      <c r="DS10" s="3">
        <v>0</v>
      </c>
      <c r="DT10" s="1" t="s">
        <v>143</v>
      </c>
      <c r="DU10" s="1" t="s">
        <v>144</v>
      </c>
      <c r="DV10" s="4">
        <v>0.26</v>
      </c>
      <c r="DW10" s="4">
        <v>2598.2429999999999</v>
      </c>
      <c r="DY10" s="5">
        <v>2598.24257506</v>
      </c>
      <c r="DZ10" s="5">
        <v>228.005729812</v>
      </c>
    </row>
  </sheetData>
  <phoneticPr fontId="22"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D22"/>
  <sheetViews>
    <sheetView workbookViewId="0">
      <selection activeCell="D22" sqref="D22"/>
    </sheetView>
  </sheetViews>
  <sheetFormatPr defaultColWidth="10.85546875" defaultRowHeight="18"/>
  <cols>
    <col min="1" max="1" width="12.28515625" style="7" customWidth="1"/>
    <col min="2" max="2" width="54.140625" style="7" customWidth="1"/>
    <col min="3" max="3" width="10.85546875" style="7"/>
    <col min="4" max="4" width="10.85546875" style="31"/>
    <col min="5" max="16384" width="10.85546875" style="7"/>
  </cols>
  <sheetData>
    <row r="1" spans="1:4" ht="41.1" customHeight="1">
      <c r="A1" s="59" t="s">
        <v>145</v>
      </c>
      <c r="B1" s="59"/>
      <c r="C1" s="59"/>
      <c r="D1" s="59"/>
    </row>
    <row r="2" spans="1:4" ht="39" customHeight="1"/>
    <row r="3" spans="1:4" ht="39" customHeight="1">
      <c r="A3" s="8"/>
      <c r="B3" s="9" t="s">
        <v>194</v>
      </c>
      <c r="C3" s="12" t="s">
        <v>204</v>
      </c>
      <c r="D3" s="29" t="s">
        <v>205</v>
      </c>
    </row>
    <row r="4" spans="1:4" ht="39.950000000000003" customHeight="1">
      <c r="A4" s="10">
        <v>1</v>
      </c>
      <c r="B4" s="26" t="s">
        <v>193</v>
      </c>
      <c r="C4" s="27">
        <v>4</v>
      </c>
      <c r="D4" s="34">
        <v>7</v>
      </c>
    </row>
    <row r="5" spans="1:4" ht="39.950000000000003" customHeight="1">
      <c r="A5" s="10">
        <v>2</v>
      </c>
      <c r="B5" s="26" t="s">
        <v>196</v>
      </c>
      <c r="C5" s="27">
        <v>5</v>
      </c>
      <c r="D5" s="34">
        <v>8</v>
      </c>
    </row>
    <row r="6" spans="1:4" ht="39.950000000000003" customHeight="1">
      <c r="A6" s="10">
        <v>3</v>
      </c>
      <c r="B6" s="26" t="s">
        <v>197</v>
      </c>
      <c r="C6" s="27" t="s">
        <v>211</v>
      </c>
      <c r="D6" s="34">
        <v>8</v>
      </c>
    </row>
    <row r="7" spans="1:4" ht="39.950000000000003" customHeight="1">
      <c r="A7" s="10">
        <v>4</v>
      </c>
      <c r="B7" s="26" t="s">
        <v>200</v>
      </c>
      <c r="C7" s="27" t="s">
        <v>211</v>
      </c>
      <c r="D7" s="34">
        <v>8</v>
      </c>
    </row>
    <row r="8" spans="1:4" ht="39.950000000000003" customHeight="1">
      <c r="A8" s="10">
        <v>5</v>
      </c>
      <c r="B8" s="26" t="s">
        <v>198</v>
      </c>
      <c r="C8" s="27">
        <v>6</v>
      </c>
      <c r="D8" s="34">
        <v>7</v>
      </c>
    </row>
    <row r="9" spans="1:4" ht="39.950000000000003" customHeight="1">
      <c r="A9" s="10">
        <v>6</v>
      </c>
      <c r="B9" s="26" t="s">
        <v>199</v>
      </c>
      <c r="C9" s="27">
        <v>8</v>
      </c>
      <c r="D9" s="34">
        <v>8</v>
      </c>
    </row>
    <row r="10" spans="1:4" ht="39.950000000000003" customHeight="1">
      <c r="A10" s="10">
        <v>7</v>
      </c>
      <c r="B10" s="26" t="s">
        <v>201</v>
      </c>
      <c r="C10" s="27" t="s">
        <v>211</v>
      </c>
      <c r="D10" s="34" t="s">
        <v>211</v>
      </c>
    </row>
    <row r="11" spans="1:4" ht="39.950000000000003" customHeight="1">
      <c r="A11" s="10">
        <v>8</v>
      </c>
      <c r="B11" s="28" t="s">
        <v>239</v>
      </c>
      <c r="C11" s="27">
        <v>8</v>
      </c>
      <c r="D11" s="34">
        <v>8</v>
      </c>
    </row>
    <row r="12" spans="1:4" ht="39.950000000000003" customHeight="1">
      <c r="A12" s="10">
        <v>9</v>
      </c>
      <c r="B12" s="26" t="s">
        <v>240</v>
      </c>
      <c r="C12" s="27">
        <v>2</v>
      </c>
      <c r="D12" s="34">
        <v>6</v>
      </c>
    </row>
    <row r="13" spans="1:4" ht="39.950000000000003" customHeight="1">
      <c r="A13" s="10">
        <v>10</v>
      </c>
      <c r="B13" s="26" t="s">
        <v>206</v>
      </c>
      <c r="C13" s="27">
        <v>7</v>
      </c>
      <c r="D13" s="34">
        <v>8</v>
      </c>
    </row>
    <row r="14" spans="1:4" ht="39.950000000000003" customHeight="1">
      <c r="A14" s="10">
        <v>11</v>
      </c>
      <c r="B14" s="28" t="s">
        <v>207</v>
      </c>
      <c r="C14" s="27">
        <v>2</v>
      </c>
      <c r="D14" s="34">
        <v>6</v>
      </c>
    </row>
    <row r="15" spans="1:4" ht="39.950000000000003" customHeight="1">
      <c r="A15" s="10">
        <v>12</v>
      </c>
      <c r="B15" s="28" t="s">
        <v>237</v>
      </c>
      <c r="C15" s="27">
        <v>7</v>
      </c>
      <c r="D15" s="34">
        <v>7</v>
      </c>
    </row>
    <row r="16" spans="1:4" ht="39.950000000000003" customHeight="1">
      <c r="A16" s="10">
        <v>13</v>
      </c>
      <c r="B16" s="28" t="s">
        <v>238</v>
      </c>
      <c r="C16" s="27" t="s">
        <v>211</v>
      </c>
      <c r="D16" s="34" t="s">
        <v>211</v>
      </c>
    </row>
    <row r="17" spans="1:4" ht="39.950000000000003" customHeight="1">
      <c r="A17" s="10">
        <v>14</v>
      </c>
      <c r="B17" s="28" t="s">
        <v>209</v>
      </c>
      <c r="C17" s="27" t="s">
        <v>211</v>
      </c>
      <c r="D17" s="34" t="s">
        <v>211</v>
      </c>
    </row>
    <row r="18" spans="1:4" ht="39.950000000000003" customHeight="1">
      <c r="A18" s="10">
        <v>15</v>
      </c>
      <c r="B18" s="28" t="s">
        <v>210</v>
      </c>
      <c r="C18" s="27" t="s">
        <v>211</v>
      </c>
      <c r="D18" s="34" t="s">
        <v>211</v>
      </c>
    </row>
    <row r="20" spans="1:4" ht="21.95" customHeight="1">
      <c r="B20" s="19" t="s">
        <v>195</v>
      </c>
      <c r="C20" s="19">
        <f>SUM(C4:C18)</f>
        <v>49</v>
      </c>
      <c r="D20" s="32">
        <f>SUM(D4:D18)</f>
        <v>81</v>
      </c>
    </row>
    <row r="22" spans="1:4" ht="39.950000000000003" customHeight="1">
      <c r="B22" s="17" t="s">
        <v>212</v>
      </c>
      <c r="C22" s="18">
        <f>AVERAGE(C4:C18)</f>
        <v>5.4444444444444446</v>
      </c>
      <c r="D22" s="33">
        <f>AVERAGE(D4:D18)</f>
        <v>7.3636363636363633</v>
      </c>
    </row>
  </sheetData>
  <mergeCells count="1">
    <mergeCell ref="A1:D1"/>
  </mergeCells>
  <phoneticPr fontId="22" type="noConversion"/>
  <pageMargins left="0.75" right="0.75" top="1" bottom="1" header="0.5" footer="0.5"/>
  <pageSetup paperSize="9" scale="85" orientation="portrait" horizontalDpi="4294967292" verticalDpi="4294967292"/>
  <extLst>
    <ext xmlns:mx="http://schemas.microsoft.com/office/mac/excel/2008/main" uri="{64002731-A6B0-56B0-2670-7721B7C09600}">
      <mx:PLV Mode="0"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D22"/>
  <sheetViews>
    <sheetView topLeftCell="A2" workbookViewId="0">
      <selection activeCell="D22" sqref="D22"/>
    </sheetView>
  </sheetViews>
  <sheetFormatPr defaultColWidth="10.85546875" defaultRowHeight="18"/>
  <cols>
    <col min="1" max="1" width="12.28515625" style="7" customWidth="1"/>
    <col min="2" max="2" width="54.140625" style="7" customWidth="1"/>
    <col min="3" max="3" width="10.85546875" style="7"/>
    <col min="4" max="4" width="10.85546875" style="31"/>
    <col min="5" max="16384" width="10.85546875" style="7"/>
  </cols>
  <sheetData>
    <row r="1" spans="1:4" ht="41.1" customHeight="1">
      <c r="A1" s="59" t="s">
        <v>169</v>
      </c>
      <c r="B1" s="59"/>
      <c r="C1" s="59"/>
      <c r="D1" s="59"/>
    </row>
    <row r="2" spans="1:4" ht="39" customHeight="1"/>
    <row r="3" spans="1:4" ht="39" customHeight="1">
      <c r="A3" s="8"/>
      <c r="B3" s="9" t="s">
        <v>194</v>
      </c>
      <c r="C3" s="12" t="s">
        <v>204</v>
      </c>
      <c r="D3" s="29" t="s">
        <v>205</v>
      </c>
    </row>
    <row r="4" spans="1:4" ht="39.950000000000003" customHeight="1">
      <c r="A4" s="10">
        <v>1</v>
      </c>
      <c r="B4" s="26" t="s">
        <v>193</v>
      </c>
      <c r="C4" s="16">
        <v>6</v>
      </c>
      <c r="D4" s="30">
        <v>6</v>
      </c>
    </row>
    <row r="5" spans="1:4" ht="39.950000000000003" customHeight="1">
      <c r="A5" s="10">
        <v>2</v>
      </c>
      <c r="B5" s="26" t="s">
        <v>196</v>
      </c>
      <c r="C5" s="16">
        <v>8</v>
      </c>
      <c r="D5" s="30">
        <v>8</v>
      </c>
    </row>
    <row r="6" spans="1:4" ht="39.950000000000003" customHeight="1">
      <c r="A6" s="10">
        <v>3</v>
      </c>
      <c r="B6" s="26" t="s">
        <v>197</v>
      </c>
      <c r="C6" s="16">
        <v>8</v>
      </c>
      <c r="D6" s="30">
        <v>8</v>
      </c>
    </row>
    <row r="7" spans="1:4" ht="39.950000000000003" customHeight="1">
      <c r="A7" s="10">
        <v>4</v>
      </c>
      <c r="B7" s="26" t="s">
        <v>200</v>
      </c>
      <c r="C7" s="16">
        <v>8</v>
      </c>
      <c r="D7" s="30">
        <v>8</v>
      </c>
    </row>
    <row r="8" spans="1:4" ht="39.950000000000003" customHeight="1">
      <c r="A8" s="10">
        <v>5</v>
      </c>
      <c r="B8" s="26" t="s">
        <v>198</v>
      </c>
      <c r="C8" s="16">
        <v>9</v>
      </c>
      <c r="D8" s="30">
        <v>9</v>
      </c>
    </row>
    <row r="9" spans="1:4" ht="39.950000000000003" customHeight="1">
      <c r="A9" s="10">
        <v>6</v>
      </c>
      <c r="B9" s="26" t="s">
        <v>199</v>
      </c>
      <c r="C9" s="16">
        <v>6</v>
      </c>
      <c r="D9" s="30">
        <v>6</v>
      </c>
    </row>
    <row r="10" spans="1:4" ht="39.950000000000003" customHeight="1">
      <c r="A10" s="10">
        <v>7</v>
      </c>
      <c r="B10" s="26" t="s">
        <v>201</v>
      </c>
      <c r="C10" s="16">
        <v>10</v>
      </c>
      <c r="D10" s="30">
        <v>10</v>
      </c>
    </row>
    <row r="11" spans="1:4" ht="39.950000000000003" customHeight="1">
      <c r="A11" s="10">
        <v>8</v>
      </c>
      <c r="B11" s="28" t="s">
        <v>239</v>
      </c>
      <c r="C11" s="16">
        <v>8</v>
      </c>
      <c r="D11" s="30">
        <v>8</v>
      </c>
    </row>
    <row r="12" spans="1:4" ht="39.950000000000003" customHeight="1">
      <c r="A12" s="10">
        <v>9</v>
      </c>
      <c r="B12" s="26" t="s">
        <v>240</v>
      </c>
      <c r="C12" s="16">
        <v>9</v>
      </c>
      <c r="D12" s="30">
        <v>9</v>
      </c>
    </row>
    <row r="13" spans="1:4" ht="39.950000000000003" customHeight="1">
      <c r="A13" s="10">
        <v>10</v>
      </c>
      <c r="B13" s="26" t="s">
        <v>206</v>
      </c>
      <c r="C13" s="16">
        <v>9</v>
      </c>
      <c r="D13" s="30">
        <v>9</v>
      </c>
    </row>
    <row r="14" spans="1:4" ht="39.950000000000003" customHeight="1">
      <c r="A14" s="10">
        <v>11</v>
      </c>
      <c r="B14" s="28" t="s">
        <v>207</v>
      </c>
      <c r="C14" s="16" t="s">
        <v>211</v>
      </c>
      <c r="D14" s="30" t="s">
        <v>211</v>
      </c>
    </row>
    <row r="15" spans="1:4" ht="39.950000000000003" customHeight="1">
      <c r="A15" s="10">
        <v>12</v>
      </c>
      <c r="B15" s="28" t="s">
        <v>237</v>
      </c>
      <c r="C15" s="16">
        <v>9</v>
      </c>
      <c r="D15" s="30">
        <v>9</v>
      </c>
    </row>
    <row r="16" spans="1:4" ht="39.950000000000003" customHeight="1">
      <c r="A16" s="10">
        <v>13</v>
      </c>
      <c r="B16" s="28" t="s">
        <v>238</v>
      </c>
      <c r="C16" s="16" t="s">
        <v>211</v>
      </c>
      <c r="D16" s="30" t="s">
        <v>211</v>
      </c>
    </row>
    <row r="17" spans="1:4" ht="39.950000000000003" customHeight="1">
      <c r="A17" s="10">
        <v>14</v>
      </c>
      <c r="B17" s="28" t="s">
        <v>209</v>
      </c>
      <c r="C17" s="16" t="s">
        <v>211</v>
      </c>
      <c r="D17" s="30" t="s">
        <v>211</v>
      </c>
    </row>
    <row r="18" spans="1:4" ht="39.950000000000003" customHeight="1">
      <c r="A18" s="10">
        <v>15</v>
      </c>
      <c r="B18" s="28" t="s">
        <v>210</v>
      </c>
      <c r="C18" s="16" t="s">
        <v>211</v>
      </c>
      <c r="D18" s="30" t="s">
        <v>211</v>
      </c>
    </row>
    <row r="20" spans="1:4" ht="21.95" customHeight="1">
      <c r="B20" s="19" t="s">
        <v>195</v>
      </c>
      <c r="C20" s="19">
        <f>SUM(C4:C18)</f>
        <v>90</v>
      </c>
      <c r="D20" s="32">
        <f>SUM(D4:D18)</f>
        <v>90</v>
      </c>
    </row>
    <row r="22" spans="1:4" ht="39.950000000000003" customHeight="1">
      <c r="B22" s="17" t="s">
        <v>212</v>
      </c>
      <c r="C22" s="18">
        <f>AVERAGE(C4:C18)</f>
        <v>8.1818181818181817</v>
      </c>
      <c r="D22" s="33">
        <f>AVERAGE(D4:D18)</f>
        <v>8.1818181818181817</v>
      </c>
    </row>
  </sheetData>
  <mergeCells count="1">
    <mergeCell ref="A1:D1"/>
  </mergeCells>
  <phoneticPr fontId="22" type="noConversion"/>
  <pageMargins left="0.75" right="0.75" top="1" bottom="1" header="0.5" footer="0.5"/>
  <pageSetup paperSize="9" scale="85" orientation="portrait" horizontalDpi="4294967292" verticalDpi="4294967292"/>
  <extLst>
    <ext xmlns:mx="http://schemas.microsoft.com/office/mac/excel/2008/main" uri="{64002731-A6B0-56B0-2670-7721B7C09600}">
      <mx:PLV Mode="0" OnePage="0" WScale="10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D22"/>
  <sheetViews>
    <sheetView workbookViewId="0">
      <selection activeCell="D22" sqref="D22"/>
    </sheetView>
  </sheetViews>
  <sheetFormatPr defaultColWidth="10.85546875" defaultRowHeight="18"/>
  <cols>
    <col min="1" max="1" width="12.28515625" style="7" customWidth="1"/>
    <col min="2" max="2" width="54.140625" style="7" customWidth="1"/>
    <col min="3" max="3" width="10.85546875" style="7"/>
    <col min="4" max="4" width="10.85546875" style="31"/>
    <col min="5" max="16384" width="10.85546875" style="7"/>
  </cols>
  <sheetData>
    <row r="1" spans="1:4" ht="41.1" customHeight="1">
      <c r="A1" s="59" t="s">
        <v>165</v>
      </c>
      <c r="B1" s="59"/>
      <c r="C1" s="59"/>
      <c r="D1" s="59"/>
    </row>
    <row r="2" spans="1:4" ht="39" customHeight="1"/>
    <row r="3" spans="1:4" ht="39" customHeight="1">
      <c r="A3" s="8"/>
      <c r="B3" s="9" t="s">
        <v>194</v>
      </c>
      <c r="C3" s="12" t="s">
        <v>204</v>
      </c>
      <c r="D3" s="29" t="s">
        <v>205</v>
      </c>
    </row>
    <row r="4" spans="1:4" ht="39.950000000000003" customHeight="1">
      <c r="A4" s="10">
        <v>1</v>
      </c>
      <c r="B4" s="11" t="s">
        <v>193</v>
      </c>
      <c r="C4" s="16">
        <v>6</v>
      </c>
      <c r="D4" s="30">
        <v>6</v>
      </c>
    </row>
    <row r="5" spans="1:4" ht="39.950000000000003" customHeight="1">
      <c r="A5" s="10">
        <v>2</v>
      </c>
      <c r="B5" s="11" t="s">
        <v>196</v>
      </c>
      <c r="C5" s="16">
        <v>9</v>
      </c>
      <c r="D5" s="30">
        <v>9</v>
      </c>
    </row>
    <row r="6" spans="1:4" ht="39.950000000000003" customHeight="1">
      <c r="A6" s="10">
        <v>3</v>
      </c>
      <c r="B6" s="11" t="s">
        <v>197</v>
      </c>
      <c r="C6" s="16">
        <v>8</v>
      </c>
      <c r="D6" s="30">
        <v>8</v>
      </c>
    </row>
    <row r="7" spans="1:4" ht="39.950000000000003" customHeight="1">
      <c r="A7" s="10">
        <v>4</v>
      </c>
      <c r="B7" s="11" t="s">
        <v>200</v>
      </c>
      <c r="C7" s="16">
        <v>7</v>
      </c>
      <c r="D7" s="30">
        <v>7</v>
      </c>
    </row>
    <row r="8" spans="1:4" ht="39.950000000000003" customHeight="1">
      <c r="A8" s="10">
        <v>5</v>
      </c>
      <c r="B8" s="11" t="s">
        <v>198</v>
      </c>
      <c r="C8" s="16">
        <v>9</v>
      </c>
      <c r="D8" s="30">
        <v>9</v>
      </c>
    </row>
    <row r="9" spans="1:4" ht="39.950000000000003" customHeight="1">
      <c r="A9" s="10">
        <v>6</v>
      </c>
      <c r="B9" s="11" t="s">
        <v>199</v>
      </c>
      <c r="C9" s="16">
        <v>9</v>
      </c>
      <c r="D9" s="30">
        <v>9</v>
      </c>
    </row>
    <row r="10" spans="1:4" ht="39.950000000000003" customHeight="1">
      <c r="A10" s="10">
        <v>7</v>
      </c>
      <c r="B10" s="11" t="s">
        <v>201</v>
      </c>
      <c r="C10" s="16" t="s">
        <v>211</v>
      </c>
      <c r="D10" s="30" t="s">
        <v>211</v>
      </c>
    </row>
    <row r="11" spans="1:4" ht="39.950000000000003" customHeight="1">
      <c r="A11" s="10">
        <v>8</v>
      </c>
      <c r="B11" s="13" t="s">
        <v>202</v>
      </c>
      <c r="C11" s="16">
        <v>9</v>
      </c>
      <c r="D11" s="30">
        <v>9</v>
      </c>
    </row>
    <row r="12" spans="1:4" ht="39.950000000000003" customHeight="1">
      <c r="A12" s="10">
        <v>9</v>
      </c>
      <c r="B12" s="11" t="s">
        <v>203</v>
      </c>
      <c r="C12" s="16">
        <v>10</v>
      </c>
      <c r="D12" s="30">
        <v>10</v>
      </c>
    </row>
    <row r="13" spans="1:4" ht="39.950000000000003" customHeight="1">
      <c r="A13" s="10">
        <v>10</v>
      </c>
      <c r="B13" s="11" t="s">
        <v>206</v>
      </c>
      <c r="C13" s="16">
        <v>9</v>
      </c>
      <c r="D13" s="30">
        <v>9</v>
      </c>
    </row>
    <row r="14" spans="1:4" ht="39.950000000000003" customHeight="1">
      <c r="A14" s="10">
        <v>11</v>
      </c>
      <c r="B14" s="13" t="s">
        <v>207</v>
      </c>
      <c r="C14" s="16">
        <v>9</v>
      </c>
      <c r="D14" s="30">
        <v>9</v>
      </c>
    </row>
    <row r="15" spans="1:4" ht="39.950000000000003" customHeight="1">
      <c r="A15" s="10">
        <v>12</v>
      </c>
      <c r="B15" s="13" t="s">
        <v>237</v>
      </c>
      <c r="C15" s="16">
        <v>9</v>
      </c>
      <c r="D15" s="30">
        <v>9</v>
      </c>
    </row>
    <row r="16" spans="1:4" ht="39.950000000000003" customHeight="1">
      <c r="A16" s="10">
        <v>13</v>
      </c>
      <c r="B16" s="13" t="s">
        <v>208</v>
      </c>
      <c r="C16" s="16" t="s">
        <v>211</v>
      </c>
      <c r="D16" s="30" t="s">
        <v>211</v>
      </c>
    </row>
    <row r="17" spans="1:4" ht="39.950000000000003" customHeight="1">
      <c r="A17" s="10">
        <v>14</v>
      </c>
      <c r="B17" s="13" t="s">
        <v>209</v>
      </c>
      <c r="C17" s="16" t="s">
        <v>211</v>
      </c>
      <c r="D17" s="30" t="s">
        <v>211</v>
      </c>
    </row>
    <row r="18" spans="1:4" ht="39.950000000000003" customHeight="1">
      <c r="A18" s="10">
        <v>15</v>
      </c>
      <c r="B18" s="13" t="s">
        <v>210</v>
      </c>
      <c r="C18" s="16" t="s">
        <v>211</v>
      </c>
      <c r="D18" s="30" t="s">
        <v>211</v>
      </c>
    </row>
    <row r="20" spans="1:4" ht="21.95" customHeight="1">
      <c r="B20" s="19" t="s">
        <v>195</v>
      </c>
      <c r="C20" s="19">
        <f>SUM(C4:C18)</f>
        <v>94</v>
      </c>
      <c r="D20" s="32">
        <f>SUM(D4:D18)</f>
        <v>94</v>
      </c>
    </row>
    <row r="22" spans="1:4" ht="39.950000000000003" customHeight="1">
      <c r="B22" s="17" t="s">
        <v>212</v>
      </c>
      <c r="C22" s="18">
        <f>AVERAGE(C4:C18)</f>
        <v>8.545454545454545</v>
      </c>
      <c r="D22" s="33">
        <f>AVERAGE(D4:D18)</f>
        <v>8.545454545454545</v>
      </c>
    </row>
  </sheetData>
  <mergeCells count="1">
    <mergeCell ref="A1:D1"/>
  </mergeCells>
  <phoneticPr fontId="22" type="noConversion"/>
  <pageMargins left="0.75" right="0.75" top="1" bottom="1" header="0.5" footer="0.5"/>
  <pageSetup paperSize="9" scale="85" orientation="portrait" horizontalDpi="4294967292" verticalDpi="4294967292"/>
  <extLst>
    <ext xmlns:mx="http://schemas.microsoft.com/office/mac/excel/2008/main" uri="{64002731-A6B0-56B0-2670-7721B7C09600}">
      <mx:PLV Mode="0" OnePage="0" WScale="10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D22"/>
  <sheetViews>
    <sheetView workbookViewId="0">
      <selection activeCell="D22" sqref="D22"/>
    </sheetView>
  </sheetViews>
  <sheetFormatPr defaultColWidth="10.85546875" defaultRowHeight="18"/>
  <cols>
    <col min="1" max="1" width="12.28515625" style="7" customWidth="1"/>
    <col min="2" max="2" width="54.140625" style="7" customWidth="1"/>
    <col min="3" max="16384" width="10.85546875" style="7"/>
  </cols>
  <sheetData>
    <row r="1" spans="1:4" ht="41.1" customHeight="1">
      <c r="A1" s="59" t="s">
        <v>214</v>
      </c>
      <c r="B1" s="59"/>
      <c r="C1" s="59"/>
      <c r="D1" s="59"/>
    </row>
    <row r="2" spans="1:4" ht="39" customHeight="1"/>
    <row r="3" spans="1:4" ht="39" customHeight="1">
      <c r="A3" s="8"/>
      <c r="B3" s="9" t="s">
        <v>194</v>
      </c>
      <c r="C3" s="12" t="s">
        <v>204</v>
      </c>
      <c r="D3" s="29" t="s">
        <v>205</v>
      </c>
    </row>
    <row r="4" spans="1:4" ht="39.950000000000003" customHeight="1">
      <c r="A4" s="10">
        <v>1</v>
      </c>
      <c r="B4" s="26" t="s">
        <v>193</v>
      </c>
      <c r="C4" s="16" t="s">
        <v>211</v>
      </c>
      <c r="D4" s="30">
        <v>5</v>
      </c>
    </row>
    <row r="5" spans="1:4" ht="39.950000000000003" customHeight="1">
      <c r="A5" s="10">
        <v>2</v>
      </c>
      <c r="B5" s="26" t="s">
        <v>196</v>
      </c>
      <c r="C5" s="16" t="s">
        <v>211</v>
      </c>
      <c r="D5" s="30">
        <v>8</v>
      </c>
    </row>
    <row r="6" spans="1:4" ht="39.950000000000003" customHeight="1">
      <c r="A6" s="10">
        <v>3</v>
      </c>
      <c r="B6" s="26" t="s">
        <v>197</v>
      </c>
      <c r="C6" s="16" t="s">
        <v>211</v>
      </c>
      <c r="D6" s="30">
        <v>3</v>
      </c>
    </row>
    <row r="7" spans="1:4" ht="39.950000000000003" customHeight="1">
      <c r="A7" s="10">
        <v>4</v>
      </c>
      <c r="B7" s="26" t="s">
        <v>200</v>
      </c>
      <c r="C7" s="16" t="s">
        <v>211</v>
      </c>
      <c r="D7" s="30" t="s">
        <v>211</v>
      </c>
    </row>
    <row r="8" spans="1:4" ht="39.950000000000003" customHeight="1">
      <c r="A8" s="10">
        <v>5</v>
      </c>
      <c r="B8" s="26" t="s">
        <v>198</v>
      </c>
      <c r="C8" s="16" t="s">
        <v>211</v>
      </c>
      <c r="D8" s="30">
        <v>6</v>
      </c>
    </row>
    <row r="9" spans="1:4" ht="39.950000000000003" customHeight="1">
      <c r="A9" s="10">
        <v>6</v>
      </c>
      <c r="B9" s="26" t="s">
        <v>199</v>
      </c>
      <c r="C9" s="16" t="s">
        <v>211</v>
      </c>
      <c r="D9" s="30">
        <v>8</v>
      </c>
    </row>
    <row r="10" spans="1:4" ht="39.950000000000003" customHeight="1">
      <c r="A10" s="10">
        <v>7</v>
      </c>
      <c r="B10" s="26" t="s">
        <v>201</v>
      </c>
      <c r="C10" s="16" t="s">
        <v>211</v>
      </c>
      <c r="D10" s="30" t="s">
        <v>211</v>
      </c>
    </row>
    <row r="11" spans="1:4" ht="39.950000000000003" customHeight="1">
      <c r="A11" s="10">
        <v>8</v>
      </c>
      <c r="B11" s="28" t="s">
        <v>239</v>
      </c>
      <c r="C11" s="16" t="s">
        <v>211</v>
      </c>
      <c r="D11" s="30">
        <v>6</v>
      </c>
    </row>
    <row r="12" spans="1:4" ht="39.950000000000003" customHeight="1">
      <c r="A12" s="10">
        <v>9</v>
      </c>
      <c r="B12" s="26" t="s">
        <v>240</v>
      </c>
      <c r="C12" s="16" t="s">
        <v>211</v>
      </c>
      <c r="D12" s="30">
        <v>6</v>
      </c>
    </row>
    <row r="13" spans="1:4" ht="39.950000000000003" customHeight="1">
      <c r="A13" s="10">
        <v>10</v>
      </c>
      <c r="B13" s="26" t="s">
        <v>206</v>
      </c>
      <c r="C13" s="16" t="s">
        <v>211</v>
      </c>
      <c r="D13" s="30">
        <v>8</v>
      </c>
    </row>
    <row r="14" spans="1:4" ht="39.950000000000003" customHeight="1">
      <c r="A14" s="10">
        <v>11</v>
      </c>
      <c r="B14" s="28" t="s">
        <v>207</v>
      </c>
      <c r="C14" s="16" t="s">
        <v>211</v>
      </c>
      <c r="D14" s="30" t="s">
        <v>211</v>
      </c>
    </row>
    <row r="15" spans="1:4" ht="39.950000000000003" customHeight="1">
      <c r="A15" s="10">
        <v>12</v>
      </c>
      <c r="B15" s="28" t="s">
        <v>237</v>
      </c>
      <c r="C15" s="16" t="s">
        <v>211</v>
      </c>
      <c r="D15" s="30">
        <v>6</v>
      </c>
    </row>
    <row r="16" spans="1:4" ht="39.950000000000003" customHeight="1">
      <c r="A16" s="10">
        <v>13</v>
      </c>
      <c r="B16" s="28" t="s">
        <v>238</v>
      </c>
      <c r="C16" s="16" t="s">
        <v>211</v>
      </c>
      <c r="D16" s="30" t="s">
        <v>211</v>
      </c>
    </row>
    <row r="17" spans="1:4" ht="39.950000000000003" customHeight="1">
      <c r="A17" s="10">
        <v>14</v>
      </c>
      <c r="B17" s="28" t="s">
        <v>209</v>
      </c>
      <c r="C17" s="16" t="s">
        <v>211</v>
      </c>
      <c r="D17" s="30" t="s">
        <v>211</v>
      </c>
    </row>
    <row r="18" spans="1:4" ht="39.950000000000003" customHeight="1">
      <c r="A18" s="10">
        <v>15</v>
      </c>
      <c r="B18" s="28" t="s">
        <v>210</v>
      </c>
      <c r="C18" s="16" t="s">
        <v>211</v>
      </c>
      <c r="D18" s="30" t="s">
        <v>211</v>
      </c>
    </row>
    <row r="19" spans="1:4">
      <c r="D19" s="31"/>
    </row>
    <row r="20" spans="1:4" ht="21.95" customHeight="1">
      <c r="B20" s="19" t="s">
        <v>195</v>
      </c>
      <c r="C20" s="19">
        <f>SUM(C4:C18)</f>
        <v>0</v>
      </c>
      <c r="D20" s="32">
        <f>SUM(D4:D18)</f>
        <v>56</v>
      </c>
    </row>
    <row r="21" spans="1:4">
      <c r="D21" s="31"/>
    </row>
    <row r="22" spans="1:4" ht="39.950000000000003" customHeight="1">
      <c r="B22" s="17" t="s">
        <v>212</v>
      </c>
      <c r="C22" s="18" t="e">
        <f>AVERAGE(C4:C18)</f>
        <v>#DIV/0!</v>
      </c>
      <c r="D22" s="33">
        <f>AVERAGE(D4:D18)</f>
        <v>6.2222222222222223</v>
      </c>
    </row>
  </sheetData>
  <mergeCells count="1">
    <mergeCell ref="A1:D1"/>
  </mergeCells>
  <phoneticPr fontId="22" type="noConversion"/>
  <pageMargins left="0.75000000000000011" right="0.75000000000000011" top="1" bottom="1" header="0.5" footer="0.5"/>
  <pageSetup paperSize="9" scale="85" orientation="portrait" horizontalDpi="4294967292" verticalDpi="4294967292"/>
  <extLst>
    <ext xmlns:mx="http://schemas.microsoft.com/office/mac/excel/2008/main" uri="{64002731-A6B0-56B0-2670-7721B7C09600}">
      <mx:PLV Mode="0" OnePage="0" WScale="10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D22"/>
  <sheetViews>
    <sheetView workbookViewId="0">
      <selection activeCell="D22" sqref="D22"/>
    </sheetView>
  </sheetViews>
  <sheetFormatPr defaultColWidth="10.85546875" defaultRowHeight="18"/>
  <cols>
    <col min="1" max="1" width="12.28515625" style="7" customWidth="1"/>
    <col min="2" max="2" width="54.140625" style="7" customWidth="1"/>
    <col min="3" max="16384" width="10.85546875" style="7"/>
  </cols>
  <sheetData>
    <row r="1" spans="1:4" ht="41.1" customHeight="1">
      <c r="A1" s="59" t="s">
        <v>215</v>
      </c>
      <c r="B1" s="59"/>
      <c r="C1" s="59"/>
      <c r="D1" s="59"/>
    </row>
    <row r="2" spans="1:4" ht="39" customHeight="1"/>
    <row r="3" spans="1:4" ht="39" customHeight="1">
      <c r="A3" s="8"/>
      <c r="B3" s="9" t="s">
        <v>194</v>
      </c>
      <c r="C3" s="12" t="s">
        <v>204</v>
      </c>
      <c r="D3" s="29" t="s">
        <v>205</v>
      </c>
    </row>
    <row r="4" spans="1:4" ht="39.950000000000003" customHeight="1">
      <c r="A4" s="10">
        <v>1</v>
      </c>
      <c r="B4" s="26" t="s">
        <v>193</v>
      </c>
      <c r="C4" s="16" t="s">
        <v>211</v>
      </c>
      <c r="D4" s="30">
        <v>6</v>
      </c>
    </row>
    <row r="5" spans="1:4" ht="39.950000000000003" customHeight="1">
      <c r="A5" s="10">
        <v>2</v>
      </c>
      <c r="B5" s="26" t="s">
        <v>196</v>
      </c>
      <c r="C5" s="16" t="s">
        <v>211</v>
      </c>
      <c r="D5" s="30">
        <v>8</v>
      </c>
    </row>
    <row r="6" spans="1:4" ht="39.950000000000003" customHeight="1">
      <c r="A6" s="10">
        <v>3</v>
      </c>
      <c r="B6" s="26" t="s">
        <v>197</v>
      </c>
      <c r="C6" s="16" t="s">
        <v>211</v>
      </c>
      <c r="D6" s="30" t="s">
        <v>211</v>
      </c>
    </row>
    <row r="7" spans="1:4" ht="39.950000000000003" customHeight="1">
      <c r="A7" s="10">
        <v>4</v>
      </c>
      <c r="B7" s="26" t="s">
        <v>200</v>
      </c>
      <c r="C7" s="16" t="s">
        <v>211</v>
      </c>
      <c r="D7" s="30">
        <v>9</v>
      </c>
    </row>
    <row r="8" spans="1:4" ht="39.950000000000003" customHeight="1">
      <c r="A8" s="10">
        <v>5</v>
      </c>
      <c r="B8" s="26" t="s">
        <v>198</v>
      </c>
      <c r="C8" s="16" t="s">
        <v>211</v>
      </c>
      <c r="D8" s="30" t="s">
        <v>211</v>
      </c>
    </row>
    <row r="9" spans="1:4" ht="39.950000000000003" customHeight="1">
      <c r="A9" s="10">
        <v>6</v>
      </c>
      <c r="B9" s="26" t="s">
        <v>199</v>
      </c>
      <c r="C9" s="16" t="s">
        <v>211</v>
      </c>
      <c r="D9" s="30" t="s">
        <v>211</v>
      </c>
    </row>
    <row r="10" spans="1:4" ht="39.950000000000003" customHeight="1">
      <c r="A10" s="10">
        <v>7</v>
      </c>
      <c r="B10" s="26" t="s">
        <v>201</v>
      </c>
      <c r="C10" s="16" t="s">
        <v>211</v>
      </c>
      <c r="D10" s="30" t="s">
        <v>211</v>
      </c>
    </row>
    <row r="11" spans="1:4" ht="39.950000000000003" customHeight="1">
      <c r="A11" s="10">
        <v>8</v>
      </c>
      <c r="B11" s="28" t="s">
        <v>239</v>
      </c>
      <c r="C11" s="16" t="s">
        <v>211</v>
      </c>
      <c r="D11" s="30" t="s">
        <v>211</v>
      </c>
    </row>
    <row r="12" spans="1:4" ht="39.950000000000003" customHeight="1">
      <c r="A12" s="10">
        <v>9</v>
      </c>
      <c r="B12" s="26" t="s">
        <v>240</v>
      </c>
      <c r="C12" s="16" t="s">
        <v>211</v>
      </c>
      <c r="D12" s="30" t="s">
        <v>211</v>
      </c>
    </row>
    <row r="13" spans="1:4" ht="39.950000000000003" customHeight="1">
      <c r="A13" s="10">
        <v>10</v>
      </c>
      <c r="B13" s="26" t="s">
        <v>206</v>
      </c>
      <c r="C13" s="16" t="s">
        <v>211</v>
      </c>
      <c r="D13" s="30">
        <v>9</v>
      </c>
    </row>
    <row r="14" spans="1:4" ht="39.950000000000003" customHeight="1">
      <c r="A14" s="10">
        <v>11</v>
      </c>
      <c r="B14" s="28" t="s">
        <v>207</v>
      </c>
      <c r="C14" s="16" t="s">
        <v>211</v>
      </c>
      <c r="D14" s="30" t="s">
        <v>211</v>
      </c>
    </row>
    <row r="15" spans="1:4" ht="39.950000000000003" customHeight="1">
      <c r="A15" s="10">
        <v>12</v>
      </c>
      <c r="B15" s="28" t="s">
        <v>237</v>
      </c>
      <c r="C15" s="16" t="s">
        <v>211</v>
      </c>
      <c r="D15" s="30" t="s">
        <v>211</v>
      </c>
    </row>
    <row r="16" spans="1:4" ht="39.950000000000003" customHeight="1">
      <c r="A16" s="10">
        <v>13</v>
      </c>
      <c r="B16" s="28" t="s">
        <v>238</v>
      </c>
      <c r="C16" s="16" t="s">
        <v>211</v>
      </c>
      <c r="D16" s="30">
        <v>7</v>
      </c>
    </row>
    <row r="17" spans="1:4" ht="39.950000000000003" customHeight="1">
      <c r="A17" s="10">
        <v>14</v>
      </c>
      <c r="B17" s="28" t="s">
        <v>209</v>
      </c>
      <c r="C17" s="16" t="s">
        <v>211</v>
      </c>
      <c r="D17" s="30" t="s">
        <v>211</v>
      </c>
    </row>
    <row r="18" spans="1:4" ht="39.950000000000003" customHeight="1">
      <c r="A18" s="10">
        <v>15</v>
      </c>
      <c r="B18" s="28" t="s">
        <v>210</v>
      </c>
      <c r="C18" s="16" t="s">
        <v>211</v>
      </c>
      <c r="D18" s="30" t="s">
        <v>211</v>
      </c>
    </row>
    <row r="19" spans="1:4">
      <c r="D19" s="31"/>
    </row>
    <row r="20" spans="1:4" ht="21.95" customHeight="1">
      <c r="B20" s="19" t="s">
        <v>195</v>
      </c>
      <c r="C20" s="19">
        <f>SUM(C4:C18)</f>
        <v>0</v>
      </c>
      <c r="D20" s="32">
        <f>SUM(D4:D18)</f>
        <v>39</v>
      </c>
    </row>
    <row r="21" spans="1:4">
      <c r="D21" s="31"/>
    </row>
    <row r="22" spans="1:4" ht="39.950000000000003" customHeight="1">
      <c r="B22" s="17" t="s">
        <v>212</v>
      </c>
      <c r="C22" s="18" t="e">
        <f>AVERAGE(C4:C18)</f>
        <v>#DIV/0!</v>
      </c>
      <c r="D22" s="33">
        <f>AVERAGE(D4:D18)</f>
        <v>7.8</v>
      </c>
    </row>
  </sheetData>
  <mergeCells count="1">
    <mergeCell ref="A1:D1"/>
  </mergeCells>
  <phoneticPr fontId="22" type="noConversion"/>
  <pageMargins left="0.75000000000000011" right="0.75000000000000011" top="1" bottom="1" header="0.5" footer="0.5"/>
  <pageSetup paperSize="9" scale="85" orientation="portrait" horizontalDpi="4294967292" verticalDpi="4294967292"/>
  <extLst>
    <ext xmlns:mx="http://schemas.microsoft.com/office/mac/excel/2008/main" uri="{64002731-A6B0-56B0-2670-7721B7C09600}">
      <mx:PLV Mode="0"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D22"/>
  <sheetViews>
    <sheetView workbookViewId="0">
      <selection activeCell="D22" sqref="D22"/>
    </sheetView>
  </sheetViews>
  <sheetFormatPr defaultColWidth="10.85546875" defaultRowHeight="18"/>
  <cols>
    <col min="1" max="1" width="12.28515625" style="7" customWidth="1"/>
    <col min="2" max="2" width="54.140625" style="7" customWidth="1"/>
    <col min="3" max="3" width="10.85546875" style="7"/>
    <col min="4" max="4" width="10.85546875" style="31"/>
    <col min="5" max="16384" width="10.85546875" style="7"/>
  </cols>
  <sheetData>
    <row r="1" spans="1:4" ht="41.1" customHeight="1">
      <c r="A1" s="59" t="s">
        <v>216</v>
      </c>
      <c r="B1" s="59"/>
      <c r="C1" s="59"/>
      <c r="D1" s="59"/>
    </row>
    <row r="2" spans="1:4" ht="39" customHeight="1"/>
    <row r="3" spans="1:4" ht="39" customHeight="1">
      <c r="A3" s="8"/>
      <c r="B3" s="9" t="s">
        <v>194</v>
      </c>
      <c r="C3" s="12" t="s">
        <v>204</v>
      </c>
      <c r="D3" s="29" t="s">
        <v>205</v>
      </c>
    </row>
    <row r="4" spans="1:4" ht="39.950000000000003" customHeight="1">
      <c r="A4" s="10">
        <v>1</v>
      </c>
      <c r="B4" s="26" t="s">
        <v>193</v>
      </c>
      <c r="C4" s="16" t="s">
        <v>211</v>
      </c>
      <c r="D4" s="30">
        <v>6</v>
      </c>
    </row>
    <row r="5" spans="1:4" ht="39.950000000000003" customHeight="1">
      <c r="A5" s="10">
        <v>2</v>
      </c>
      <c r="B5" s="26" t="s">
        <v>196</v>
      </c>
      <c r="C5" s="16" t="s">
        <v>211</v>
      </c>
      <c r="D5" s="30">
        <v>8</v>
      </c>
    </row>
    <row r="6" spans="1:4" ht="39.950000000000003" customHeight="1">
      <c r="A6" s="10">
        <v>3</v>
      </c>
      <c r="B6" s="26" t="s">
        <v>197</v>
      </c>
      <c r="C6" s="16" t="s">
        <v>211</v>
      </c>
      <c r="D6" s="30" t="s">
        <v>211</v>
      </c>
    </row>
    <row r="7" spans="1:4" ht="39.950000000000003" customHeight="1">
      <c r="A7" s="10">
        <v>4</v>
      </c>
      <c r="B7" s="26" t="s">
        <v>200</v>
      </c>
      <c r="C7" s="16" t="s">
        <v>211</v>
      </c>
      <c r="D7" s="30">
        <v>9</v>
      </c>
    </row>
    <row r="8" spans="1:4" ht="39.950000000000003" customHeight="1">
      <c r="A8" s="10">
        <v>5</v>
      </c>
      <c r="B8" s="26" t="s">
        <v>198</v>
      </c>
      <c r="C8" s="16" t="s">
        <v>211</v>
      </c>
      <c r="D8" s="30" t="s">
        <v>211</v>
      </c>
    </row>
    <row r="9" spans="1:4" ht="39.950000000000003" customHeight="1">
      <c r="A9" s="10">
        <v>6</v>
      </c>
      <c r="B9" s="26" t="s">
        <v>199</v>
      </c>
      <c r="C9" s="16" t="s">
        <v>211</v>
      </c>
      <c r="D9" s="30" t="s">
        <v>211</v>
      </c>
    </row>
    <row r="10" spans="1:4" ht="39.950000000000003" customHeight="1">
      <c r="A10" s="10">
        <v>7</v>
      </c>
      <c r="B10" s="26" t="s">
        <v>201</v>
      </c>
      <c r="C10" s="16" t="s">
        <v>211</v>
      </c>
      <c r="D10" s="30" t="s">
        <v>211</v>
      </c>
    </row>
    <row r="11" spans="1:4" ht="39.950000000000003" customHeight="1">
      <c r="A11" s="10">
        <v>8</v>
      </c>
      <c r="B11" s="28" t="s">
        <v>239</v>
      </c>
      <c r="C11" s="16" t="s">
        <v>211</v>
      </c>
      <c r="D11" s="30">
        <v>9</v>
      </c>
    </row>
    <row r="12" spans="1:4" ht="39.950000000000003" customHeight="1">
      <c r="A12" s="10">
        <v>9</v>
      </c>
      <c r="B12" s="26" t="s">
        <v>240</v>
      </c>
      <c r="C12" s="16" t="s">
        <v>211</v>
      </c>
      <c r="D12" s="30" t="s">
        <v>211</v>
      </c>
    </row>
    <row r="13" spans="1:4" ht="39.950000000000003" customHeight="1">
      <c r="A13" s="10">
        <v>10</v>
      </c>
      <c r="B13" s="26" t="s">
        <v>206</v>
      </c>
      <c r="C13" s="16" t="s">
        <v>211</v>
      </c>
      <c r="D13" s="30">
        <v>9</v>
      </c>
    </row>
    <row r="14" spans="1:4" ht="39.950000000000003" customHeight="1">
      <c r="A14" s="10">
        <v>11</v>
      </c>
      <c r="B14" s="28" t="s">
        <v>207</v>
      </c>
      <c r="C14" s="16" t="s">
        <v>211</v>
      </c>
      <c r="D14" s="30">
        <v>9</v>
      </c>
    </row>
    <row r="15" spans="1:4" ht="39.950000000000003" customHeight="1">
      <c r="A15" s="10">
        <v>12</v>
      </c>
      <c r="B15" s="28" t="s">
        <v>237</v>
      </c>
      <c r="C15" s="16" t="s">
        <v>211</v>
      </c>
      <c r="D15" s="30" t="s">
        <v>211</v>
      </c>
    </row>
    <row r="16" spans="1:4" ht="39.950000000000003" customHeight="1">
      <c r="A16" s="10">
        <v>13</v>
      </c>
      <c r="B16" s="28" t="s">
        <v>238</v>
      </c>
      <c r="C16" s="16" t="s">
        <v>211</v>
      </c>
      <c r="D16" s="30" t="s">
        <v>211</v>
      </c>
    </row>
    <row r="17" spans="1:4" ht="39.950000000000003" customHeight="1">
      <c r="A17" s="10">
        <v>14</v>
      </c>
      <c r="B17" s="28" t="s">
        <v>209</v>
      </c>
      <c r="C17" s="16" t="s">
        <v>211</v>
      </c>
      <c r="D17" s="30" t="s">
        <v>211</v>
      </c>
    </row>
    <row r="18" spans="1:4" ht="39.950000000000003" customHeight="1">
      <c r="A18" s="10">
        <v>15</v>
      </c>
      <c r="B18" s="28" t="s">
        <v>210</v>
      </c>
      <c r="C18" s="16" t="s">
        <v>211</v>
      </c>
      <c r="D18" s="30" t="s">
        <v>211</v>
      </c>
    </row>
    <row r="20" spans="1:4" ht="21.95" customHeight="1">
      <c r="B20" s="19" t="s">
        <v>195</v>
      </c>
      <c r="C20" s="19">
        <f>SUM(C4:C18)</f>
        <v>0</v>
      </c>
      <c r="D20" s="32">
        <f>SUM(D4:D18)</f>
        <v>50</v>
      </c>
    </row>
    <row r="22" spans="1:4" ht="39.950000000000003" customHeight="1">
      <c r="B22" s="17" t="s">
        <v>212</v>
      </c>
      <c r="C22" s="18" t="e">
        <f>AVERAGE(C4:C18)</f>
        <v>#DIV/0!</v>
      </c>
      <c r="D22" s="33">
        <f>AVERAGE(D4:D18)</f>
        <v>8.3333333333333339</v>
      </c>
    </row>
  </sheetData>
  <mergeCells count="1">
    <mergeCell ref="A1:D1"/>
  </mergeCells>
  <phoneticPr fontId="22" type="noConversion"/>
  <pageMargins left="0.75000000000000011" right="0.75000000000000011" top="1" bottom="1" header="0.5" footer="0.5"/>
  <pageSetup paperSize="9" scale="85" orientation="portrait" horizontalDpi="4294967292" verticalDpi="4294967292"/>
  <extLst>
    <ext xmlns:mx="http://schemas.microsoft.com/office/mac/excel/2008/main" uri="{64002731-A6B0-56B0-2670-7721B7C09600}">
      <mx:PLV Mode="0" OnePage="0" WScale="10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D22"/>
  <sheetViews>
    <sheetView workbookViewId="0">
      <selection activeCell="D22" sqref="D22"/>
    </sheetView>
  </sheetViews>
  <sheetFormatPr defaultColWidth="10.85546875" defaultRowHeight="18"/>
  <cols>
    <col min="1" max="1" width="12.28515625" style="7" customWidth="1"/>
    <col min="2" max="2" width="54.140625" style="7" customWidth="1"/>
    <col min="3" max="3" width="10.85546875" style="7"/>
    <col min="4" max="4" width="10.85546875" style="31"/>
    <col min="5" max="16384" width="10.85546875" style="7"/>
  </cols>
  <sheetData>
    <row r="1" spans="1:4" ht="41.1" customHeight="1">
      <c r="A1" s="59" t="s">
        <v>217</v>
      </c>
      <c r="B1" s="59"/>
      <c r="C1" s="59"/>
      <c r="D1" s="59"/>
    </row>
    <row r="2" spans="1:4" ht="39" customHeight="1"/>
    <row r="3" spans="1:4" ht="39" customHeight="1">
      <c r="A3" s="8"/>
      <c r="B3" s="9" t="s">
        <v>194</v>
      </c>
      <c r="C3" s="12" t="s">
        <v>204</v>
      </c>
      <c r="D3" s="29" t="s">
        <v>205</v>
      </c>
    </row>
    <row r="4" spans="1:4" ht="39.950000000000003" customHeight="1">
      <c r="A4" s="10">
        <v>1</v>
      </c>
      <c r="B4" s="26" t="s">
        <v>193</v>
      </c>
      <c r="C4" s="16" t="s">
        <v>211</v>
      </c>
      <c r="D4" s="30">
        <v>6</v>
      </c>
    </row>
    <row r="5" spans="1:4" ht="39.950000000000003" customHeight="1">
      <c r="A5" s="10">
        <v>2</v>
      </c>
      <c r="B5" s="26" t="s">
        <v>196</v>
      </c>
      <c r="C5" s="16" t="s">
        <v>211</v>
      </c>
      <c r="D5" s="30">
        <v>9</v>
      </c>
    </row>
    <row r="6" spans="1:4" ht="39.950000000000003" customHeight="1">
      <c r="A6" s="10">
        <v>3</v>
      </c>
      <c r="B6" s="26" t="s">
        <v>197</v>
      </c>
      <c r="C6" s="16" t="s">
        <v>211</v>
      </c>
      <c r="D6" s="30" t="s">
        <v>211</v>
      </c>
    </row>
    <row r="7" spans="1:4" ht="39.950000000000003" customHeight="1">
      <c r="A7" s="10">
        <v>4</v>
      </c>
      <c r="B7" s="26" t="s">
        <v>200</v>
      </c>
      <c r="C7" s="16" t="s">
        <v>211</v>
      </c>
      <c r="D7" s="30">
        <v>7</v>
      </c>
    </row>
    <row r="8" spans="1:4" ht="39.950000000000003" customHeight="1">
      <c r="A8" s="10">
        <v>5</v>
      </c>
      <c r="B8" s="26" t="s">
        <v>198</v>
      </c>
      <c r="C8" s="16" t="s">
        <v>211</v>
      </c>
      <c r="D8" s="30" t="s">
        <v>211</v>
      </c>
    </row>
    <row r="9" spans="1:4" ht="39.950000000000003" customHeight="1">
      <c r="A9" s="10">
        <v>6</v>
      </c>
      <c r="B9" s="26" t="s">
        <v>199</v>
      </c>
      <c r="C9" s="16" t="s">
        <v>211</v>
      </c>
      <c r="D9" s="30">
        <v>9</v>
      </c>
    </row>
    <row r="10" spans="1:4" ht="39.950000000000003" customHeight="1">
      <c r="A10" s="10">
        <v>7</v>
      </c>
      <c r="B10" s="26" t="s">
        <v>201</v>
      </c>
      <c r="C10" s="16" t="s">
        <v>211</v>
      </c>
      <c r="D10" s="30" t="s">
        <v>211</v>
      </c>
    </row>
    <row r="11" spans="1:4" ht="39.950000000000003" customHeight="1">
      <c r="A11" s="10">
        <v>8</v>
      </c>
      <c r="B11" s="28" t="s">
        <v>239</v>
      </c>
      <c r="C11" s="16" t="s">
        <v>211</v>
      </c>
      <c r="D11" s="30">
        <v>9</v>
      </c>
    </row>
    <row r="12" spans="1:4" ht="39.950000000000003" customHeight="1">
      <c r="A12" s="10">
        <v>9</v>
      </c>
      <c r="B12" s="26" t="s">
        <v>240</v>
      </c>
      <c r="C12" s="16" t="s">
        <v>211</v>
      </c>
      <c r="D12" s="30" t="s">
        <v>211</v>
      </c>
    </row>
    <row r="13" spans="1:4" ht="39.950000000000003" customHeight="1">
      <c r="A13" s="10">
        <v>10</v>
      </c>
      <c r="B13" s="26" t="s">
        <v>206</v>
      </c>
      <c r="C13" s="16" t="s">
        <v>211</v>
      </c>
      <c r="D13" s="30">
        <v>9</v>
      </c>
    </row>
    <row r="14" spans="1:4" ht="39.950000000000003" customHeight="1">
      <c r="A14" s="10">
        <v>11</v>
      </c>
      <c r="B14" s="28" t="s">
        <v>207</v>
      </c>
      <c r="C14" s="16" t="s">
        <v>211</v>
      </c>
      <c r="D14" s="30">
        <v>9</v>
      </c>
    </row>
    <row r="15" spans="1:4" ht="39.950000000000003" customHeight="1">
      <c r="A15" s="10">
        <v>12</v>
      </c>
      <c r="B15" s="28" t="s">
        <v>237</v>
      </c>
      <c r="C15" s="16" t="s">
        <v>211</v>
      </c>
      <c r="D15" s="30" t="s">
        <v>211</v>
      </c>
    </row>
    <row r="16" spans="1:4" ht="39.950000000000003" customHeight="1">
      <c r="A16" s="10">
        <v>13</v>
      </c>
      <c r="B16" s="28" t="s">
        <v>238</v>
      </c>
      <c r="C16" s="16" t="s">
        <v>211</v>
      </c>
      <c r="D16" s="30" t="s">
        <v>211</v>
      </c>
    </row>
    <row r="17" spans="1:4" ht="39.950000000000003" customHeight="1">
      <c r="A17" s="10">
        <v>14</v>
      </c>
      <c r="B17" s="28" t="s">
        <v>209</v>
      </c>
      <c r="C17" s="16" t="s">
        <v>211</v>
      </c>
      <c r="D17" s="30" t="s">
        <v>211</v>
      </c>
    </row>
    <row r="18" spans="1:4" ht="39.950000000000003" customHeight="1">
      <c r="A18" s="10">
        <v>15</v>
      </c>
      <c r="B18" s="28" t="s">
        <v>210</v>
      </c>
      <c r="C18" s="16" t="s">
        <v>211</v>
      </c>
      <c r="D18" s="30" t="s">
        <v>211</v>
      </c>
    </row>
    <row r="20" spans="1:4" ht="21.95" customHeight="1">
      <c r="B20" s="19" t="s">
        <v>195</v>
      </c>
      <c r="C20" s="19">
        <f>SUM(C4:C18)</f>
        <v>0</v>
      </c>
      <c r="D20" s="32">
        <f>SUM(D4:D18)</f>
        <v>58</v>
      </c>
    </row>
    <row r="22" spans="1:4" ht="39.950000000000003" customHeight="1">
      <c r="B22" s="17" t="s">
        <v>212</v>
      </c>
      <c r="C22" s="18" t="e">
        <f>AVERAGE(C4:C18)</f>
        <v>#DIV/0!</v>
      </c>
      <c r="D22" s="33">
        <f>AVERAGE(D4:D18)</f>
        <v>8.2857142857142865</v>
      </c>
    </row>
  </sheetData>
  <mergeCells count="1">
    <mergeCell ref="A1:D1"/>
  </mergeCells>
  <phoneticPr fontId="22" type="noConversion"/>
  <pageMargins left="0.75000000000000011" right="0.75000000000000011" top="1" bottom="1" header="0.5" footer="0.5"/>
  <pageSetup paperSize="9" scale="85" orientation="portrait" horizontalDpi="4294967292" verticalDpi="4294967292"/>
  <extLst>
    <ext xmlns:mx="http://schemas.microsoft.com/office/mac/excel/2008/main" uri="{64002731-A6B0-56B0-2670-7721B7C09600}">
      <mx:PLV Mode="0" OnePage="0" WScale="10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D22"/>
  <sheetViews>
    <sheetView workbookViewId="0">
      <selection activeCell="D22" sqref="D22"/>
    </sheetView>
  </sheetViews>
  <sheetFormatPr defaultColWidth="10.85546875" defaultRowHeight="18"/>
  <cols>
    <col min="1" max="1" width="12.28515625" style="7" customWidth="1"/>
    <col min="2" max="2" width="54.140625" style="7" customWidth="1"/>
    <col min="3" max="16384" width="10.85546875" style="7"/>
  </cols>
  <sheetData>
    <row r="1" spans="1:4" ht="41.1" customHeight="1">
      <c r="A1" s="59" t="s">
        <v>218</v>
      </c>
      <c r="B1" s="59"/>
      <c r="C1" s="59"/>
      <c r="D1" s="59"/>
    </row>
    <row r="2" spans="1:4" ht="39" customHeight="1"/>
    <row r="3" spans="1:4" ht="39" customHeight="1">
      <c r="A3" s="8"/>
      <c r="B3" s="9" t="s">
        <v>194</v>
      </c>
      <c r="C3" s="12" t="s">
        <v>204</v>
      </c>
      <c r="D3" s="29" t="s">
        <v>205</v>
      </c>
    </row>
    <row r="4" spans="1:4" ht="39.950000000000003" customHeight="1">
      <c r="A4" s="10">
        <v>1</v>
      </c>
      <c r="B4" s="26" t="s">
        <v>193</v>
      </c>
      <c r="C4" s="16" t="s">
        <v>211</v>
      </c>
      <c r="D4" s="30">
        <v>9</v>
      </c>
    </row>
    <row r="5" spans="1:4" ht="39.950000000000003" customHeight="1">
      <c r="A5" s="10">
        <v>2</v>
      </c>
      <c r="B5" s="26" t="s">
        <v>196</v>
      </c>
      <c r="C5" s="16" t="s">
        <v>211</v>
      </c>
      <c r="D5" s="30">
        <v>9</v>
      </c>
    </row>
    <row r="6" spans="1:4" ht="39.950000000000003" customHeight="1">
      <c r="A6" s="10">
        <v>3</v>
      </c>
      <c r="B6" s="26" t="s">
        <v>197</v>
      </c>
      <c r="C6" s="16" t="s">
        <v>211</v>
      </c>
      <c r="D6" s="30" t="s">
        <v>211</v>
      </c>
    </row>
    <row r="7" spans="1:4" ht="39.950000000000003" customHeight="1">
      <c r="A7" s="10">
        <v>4</v>
      </c>
      <c r="B7" s="26" t="s">
        <v>200</v>
      </c>
      <c r="C7" s="16" t="s">
        <v>211</v>
      </c>
      <c r="D7" s="30">
        <v>2</v>
      </c>
    </row>
    <row r="8" spans="1:4" ht="39.950000000000003" customHeight="1">
      <c r="A8" s="10">
        <v>5</v>
      </c>
      <c r="B8" s="26" t="s">
        <v>198</v>
      </c>
      <c r="C8" s="16" t="s">
        <v>211</v>
      </c>
      <c r="D8" s="30" t="s">
        <v>211</v>
      </c>
    </row>
    <row r="9" spans="1:4" ht="39.950000000000003" customHeight="1">
      <c r="A9" s="10">
        <v>6</v>
      </c>
      <c r="B9" s="26" t="s">
        <v>199</v>
      </c>
      <c r="C9" s="16" t="s">
        <v>211</v>
      </c>
      <c r="D9" s="30">
        <v>9</v>
      </c>
    </row>
    <row r="10" spans="1:4" ht="39.950000000000003" customHeight="1">
      <c r="A10" s="10">
        <v>7</v>
      </c>
      <c r="B10" s="26" t="s">
        <v>201</v>
      </c>
      <c r="C10" s="16" t="s">
        <v>211</v>
      </c>
      <c r="D10" s="30">
        <v>9</v>
      </c>
    </row>
    <row r="11" spans="1:4" ht="39.950000000000003" customHeight="1">
      <c r="A11" s="10">
        <v>8</v>
      </c>
      <c r="B11" s="28" t="s">
        <v>239</v>
      </c>
      <c r="C11" s="16" t="s">
        <v>211</v>
      </c>
      <c r="D11" s="30" t="s">
        <v>211</v>
      </c>
    </row>
    <row r="12" spans="1:4" ht="39.950000000000003" customHeight="1">
      <c r="A12" s="10">
        <v>9</v>
      </c>
      <c r="B12" s="26" t="s">
        <v>240</v>
      </c>
      <c r="C12" s="16" t="s">
        <v>211</v>
      </c>
      <c r="D12" s="30" t="s">
        <v>211</v>
      </c>
    </row>
    <row r="13" spans="1:4" ht="39.950000000000003" customHeight="1">
      <c r="A13" s="10">
        <v>10</v>
      </c>
      <c r="B13" s="26" t="s">
        <v>206</v>
      </c>
      <c r="C13" s="16" t="s">
        <v>211</v>
      </c>
      <c r="D13" s="30">
        <v>9</v>
      </c>
    </row>
    <row r="14" spans="1:4" ht="39.950000000000003" customHeight="1">
      <c r="A14" s="10">
        <v>11</v>
      </c>
      <c r="B14" s="28" t="s">
        <v>207</v>
      </c>
      <c r="C14" s="16" t="s">
        <v>211</v>
      </c>
      <c r="D14" s="30">
        <v>8</v>
      </c>
    </row>
    <row r="15" spans="1:4" ht="39.950000000000003" customHeight="1">
      <c r="A15" s="10">
        <v>12</v>
      </c>
      <c r="B15" s="28" t="s">
        <v>237</v>
      </c>
      <c r="C15" s="16" t="s">
        <v>211</v>
      </c>
      <c r="D15" s="30" t="s">
        <v>211</v>
      </c>
    </row>
    <row r="16" spans="1:4" ht="39.950000000000003" customHeight="1">
      <c r="A16" s="10">
        <v>13</v>
      </c>
      <c r="B16" s="28" t="s">
        <v>238</v>
      </c>
      <c r="C16" s="16" t="s">
        <v>211</v>
      </c>
      <c r="D16" s="30" t="s">
        <v>211</v>
      </c>
    </row>
    <row r="17" spans="1:4" ht="39.950000000000003" customHeight="1">
      <c r="A17" s="10">
        <v>14</v>
      </c>
      <c r="B17" s="28" t="s">
        <v>209</v>
      </c>
      <c r="C17" s="16" t="s">
        <v>211</v>
      </c>
      <c r="D17" s="30" t="s">
        <v>211</v>
      </c>
    </row>
    <row r="18" spans="1:4" ht="39.950000000000003" customHeight="1">
      <c r="A18" s="10">
        <v>15</v>
      </c>
      <c r="B18" s="28" t="s">
        <v>210</v>
      </c>
      <c r="C18" s="16" t="s">
        <v>211</v>
      </c>
      <c r="D18" s="30" t="s">
        <v>211</v>
      </c>
    </row>
    <row r="19" spans="1:4">
      <c r="D19" s="31"/>
    </row>
    <row r="20" spans="1:4" ht="21.95" customHeight="1">
      <c r="B20" s="19" t="s">
        <v>195</v>
      </c>
      <c r="C20" s="19">
        <f>SUM(C4:C18)</f>
        <v>0</v>
      </c>
      <c r="D20" s="32">
        <f>SUM(D4:D18)</f>
        <v>55</v>
      </c>
    </row>
    <row r="21" spans="1:4">
      <c r="D21" s="31"/>
    </row>
    <row r="22" spans="1:4" ht="39.950000000000003" customHeight="1">
      <c r="B22" s="17" t="s">
        <v>212</v>
      </c>
      <c r="C22" s="18" t="e">
        <f>AVERAGE(C4:C18)</f>
        <v>#DIV/0!</v>
      </c>
      <c r="D22" s="33">
        <f>AVERAGE(D4:D18)</f>
        <v>7.8571428571428568</v>
      </c>
    </row>
  </sheetData>
  <mergeCells count="1">
    <mergeCell ref="A1:D1"/>
  </mergeCells>
  <phoneticPr fontId="22" type="noConversion"/>
  <pageMargins left="0.75000000000000011" right="0.75000000000000011" top="1" bottom="1" header="0.5" footer="0.5"/>
  <pageSetup paperSize="9" scale="85" orientation="portrait" horizontalDpi="4294967292" verticalDpi="4294967292"/>
  <extLst>
    <ext xmlns:mx="http://schemas.microsoft.com/office/mac/excel/2008/main" uri="{64002731-A6B0-56B0-2670-7721B7C09600}">
      <mx:PLV Mode="0" OnePage="0" WScale="10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D22"/>
  <sheetViews>
    <sheetView workbookViewId="0">
      <selection activeCell="D22" sqref="D22"/>
    </sheetView>
  </sheetViews>
  <sheetFormatPr defaultColWidth="10.85546875" defaultRowHeight="18"/>
  <cols>
    <col min="1" max="1" width="12.28515625" style="7" customWidth="1"/>
    <col min="2" max="2" width="54.140625" style="7" customWidth="1"/>
    <col min="3" max="16384" width="10.85546875" style="7"/>
  </cols>
  <sheetData>
    <row r="1" spans="1:4" ht="41.1" customHeight="1">
      <c r="A1" s="59" t="s">
        <v>219</v>
      </c>
      <c r="B1" s="59"/>
      <c r="C1" s="59"/>
      <c r="D1" s="59"/>
    </row>
    <row r="2" spans="1:4" ht="39" customHeight="1"/>
    <row r="3" spans="1:4" ht="39" customHeight="1">
      <c r="A3" s="8"/>
      <c r="B3" s="9" t="s">
        <v>194</v>
      </c>
      <c r="C3" s="12" t="s">
        <v>204</v>
      </c>
      <c r="D3" s="29" t="s">
        <v>205</v>
      </c>
    </row>
    <row r="4" spans="1:4" ht="39.950000000000003" customHeight="1">
      <c r="A4" s="10">
        <v>1</v>
      </c>
      <c r="B4" s="26" t="s">
        <v>193</v>
      </c>
      <c r="C4" s="16" t="s">
        <v>211</v>
      </c>
      <c r="D4" s="30">
        <v>3</v>
      </c>
    </row>
    <row r="5" spans="1:4" ht="39.950000000000003" customHeight="1">
      <c r="A5" s="10">
        <v>2</v>
      </c>
      <c r="B5" s="26" t="s">
        <v>196</v>
      </c>
      <c r="C5" s="16" t="s">
        <v>211</v>
      </c>
      <c r="D5" s="30" t="s">
        <v>211</v>
      </c>
    </row>
    <row r="6" spans="1:4" ht="39.950000000000003" customHeight="1">
      <c r="A6" s="10">
        <v>3</v>
      </c>
      <c r="B6" s="26" t="s">
        <v>197</v>
      </c>
      <c r="C6" s="16" t="s">
        <v>211</v>
      </c>
      <c r="D6" s="30" t="s">
        <v>211</v>
      </c>
    </row>
    <row r="7" spans="1:4" ht="39.950000000000003" customHeight="1">
      <c r="A7" s="10">
        <v>4</v>
      </c>
      <c r="B7" s="26" t="s">
        <v>200</v>
      </c>
      <c r="C7" s="16" t="s">
        <v>211</v>
      </c>
      <c r="D7" s="30" t="s">
        <v>211</v>
      </c>
    </row>
    <row r="8" spans="1:4" ht="39.950000000000003" customHeight="1">
      <c r="A8" s="10">
        <v>5</v>
      </c>
      <c r="B8" s="26" t="s">
        <v>198</v>
      </c>
      <c r="C8" s="16" t="s">
        <v>211</v>
      </c>
      <c r="D8" s="30" t="s">
        <v>211</v>
      </c>
    </row>
    <row r="9" spans="1:4" ht="39.950000000000003" customHeight="1">
      <c r="A9" s="10">
        <v>6</v>
      </c>
      <c r="B9" s="26" t="s">
        <v>199</v>
      </c>
      <c r="C9" s="16" t="s">
        <v>211</v>
      </c>
      <c r="D9" s="30">
        <v>8</v>
      </c>
    </row>
    <row r="10" spans="1:4" ht="39.950000000000003" customHeight="1">
      <c r="A10" s="10">
        <v>7</v>
      </c>
      <c r="B10" s="26" t="s">
        <v>201</v>
      </c>
      <c r="C10" s="16" t="s">
        <v>211</v>
      </c>
      <c r="D10" s="30" t="s">
        <v>211</v>
      </c>
    </row>
    <row r="11" spans="1:4" ht="39.950000000000003" customHeight="1">
      <c r="A11" s="10">
        <v>8</v>
      </c>
      <c r="B11" s="28" t="s">
        <v>239</v>
      </c>
      <c r="C11" s="16" t="s">
        <v>211</v>
      </c>
      <c r="D11" s="30" t="s">
        <v>211</v>
      </c>
    </row>
    <row r="12" spans="1:4" ht="39.950000000000003" customHeight="1">
      <c r="A12" s="10">
        <v>9</v>
      </c>
      <c r="B12" s="26" t="s">
        <v>240</v>
      </c>
      <c r="C12" s="16" t="s">
        <v>211</v>
      </c>
      <c r="D12" s="30" t="s">
        <v>211</v>
      </c>
    </row>
    <row r="13" spans="1:4" ht="39.950000000000003" customHeight="1">
      <c r="A13" s="10">
        <v>10</v>
      </c>
      <c r="B13" s="26" t="s">
        <v>206</v>
      </c>
      <c r="C13" s="16" t="s">
        <v>211</v>
      </c>
      <c r="D13" s="30">
        <v>9</v>
      </c>
    </row>
    <row r="14" spans="1:4" ht="39.950000000000003" customHeight="1">
      <c r="A14" s="10">
        <v>11</v>
      </c>
      <c r="B14" s="28" t="s">
        <v>207</v>
      </c>
      <c r="C14" s="16" t="s">
        <v>211</v>
      </c>
      <c r="D14" s="30" t="s">
        <v>211</v>
      </c>
    </row>
    <row r="15" spans="1:4" ht="39.950000000000003" customHeight="1">
      <c r="A15" s="10">
        <v>12</v>
      </c>
      <c r="B15" s="28" t="s">
        <v>237</v>
      </c>
      <c r="C15" s="16" t="s">
        <v>211</v>
      </c>
      <c r="D15" s="30" t="s">
        <v>211</v>
      </c>
    </row>
    <row r="16" spans="1:4" ht="39.950000000000003" customHeight="1">
      <c r="A16" s="10">
        <v>13</v>
      </c>
      <c r="B16" s="28" t="s">
        <v>238</v>
      </c>
      <c r="C16" s="16" t="s">
        <v>211</v>
      </c>
      <c r="D16" s="30">
        <v>5</v>
      </c>
    </row>
    <row r="17" spans="1:4" ht="39.950000000000003" customHeight="1">
      <c r="A17" s="10">
        <v>14</v>
      </c>
      <c r="B17" s="28" t="s">
        <v>209</v>
      </c>
      <c r="C17" s="16" t="s">
        <v>211</v>
      </c>
      <c r="D17" s="30" t="s">
        <v>211</v>
      </c>
    </row>
    <row r="18" spans="1:4" ht="39.950000000000003" customHeight="1">
      <c r="A18" s="10">
        <v>15</v>
      </c>
      <c r="B18" s="28" t="s">
        <v>210</v>
      </c>
      <c r="C18" s="16" t="s">
        <v>211</v>
      </c>
      <c r="D18" s="30" t="s">
        <v>211</v>
      </c>
    </row>
    <row r="19" spans="1:4">
      <c r="D19" s="31"/>
    </row>
    <row r="20" spans="1:4" ht="21.95" customHeight="1">
      <c r="B20" s="19" t="s">
        <v>195</v>
      </c>
      <c r="C20" s="19">
        <f>SUM(C4:C18)</f>
        <v>0</v>
      </c>
      <c r="D20" s="32">
        <f>SUM(D4:D18)</f>
        <v>25</v>
      </c>
    </row>
    <row r="21" spans="1:4">
      <c r="D21" s="31"/>
    </row>
    <row r="22" spans="1:4" ht="39.950000000000003" customHeight="1">
      <c r="B22" s="17" t="s">
        <v>212</v>
      </c>
      <c r="C22" s="18" t="e">
        <f>AVERAGE(C4:C18)</f>
        <v>#DIV/0!</v>
      </c>
      <c r="D22" s="33">
        <f>AVERAGE(D4:D18)</f>
        <v>6.25</v>
      </c>
    </row>
  </sheetData>
  <mergeCells count="1">
    <mergeCell ref="A1:D1"/>
  </mergeCells>
  <phoneticPr fontId="22" type="noConversion"/>
  <pageMargins left="0.75000000000000011" right="0.75000000000000011" top="1" bottom="1" header="0.5" footer="0.5"/>
  <pageSetup paperSize="9" scale="85" orientation="portrait" horizontalDpi="4294967292" verticalDpi="4294967292"/>
  <extLst>
    <ext xmlns:mx="http://schemas.microsoft.com/office/mac/excel/2008/main" uri="{64002731-A6B0-56B0-2670-7721B7C09600}">
      <mx:PLV Mode="0" OnePage="0" WScale="10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D22"/>
  <sheetViews>
    <sheetView workbookViewId="0">
      <selection activeCell="D22" sqref="D22"/>
    </sheetView>
  </sheetViews>
  <sheetFormatPr defaultColWidth="10.85546875" defaultRowHeight="18"/>
  <cols>
    <col min="1" max="1" width="12.28515625" style="7" customWidth="1"/>
    <col min="2" max="2" width="54.140625" style="7" customWidth="1"/>
    <col min="3" max="16384" width="10.85546875" style="7"/>
  </cols>
  <sheetData>
    <row r="1" spans="1:4" ht="41.1" customHeight="1">
      <c r="A1" s="59" t="s">
        <v>220</v>
      </c>
      <c r="B1" s="59"/>
      <c r="C1" s="59"/>
      <c r="D1" s="59"/>
    </row>
    <row r="2" spans="1:4" ht="39" customHeight="1"/>
    <row r="3" spans="1:4" ht="39" customHeight="1">
      <c r="A3" s="8"/>
      <c r="B3" s="9" t="s">
        <v>194</v>
      </c>
      <c r="C3" s="12" t="s">
        <v>204</v>
      </c>
      <c r="D3" s="29" t="s">
        <v>205</v>
      </c>
    </row>
    <row r="4" spans="1:4" ht="39.950000000000003" customHeight="1">
      <c r="A4" s="10">
        <v>1</v>
      </c>
      <c r="B4" s="26" t="s">
        <v>193</v>
      </c>
      <c r="C4" s="16" t="s">
        <v>211</v>
      </c>
      <c r="D4" s="30">
        <v>8</v>
      </c>
    </row>
    <row r="5" spans="1:4" ht="39.950000000000003" customHeight="1">
      <c r="A5" s="10">
        <v>2</v>
      </c>
      <c r="B5" s="26" t="s">
        <v>196</v>
      </c>
      <c r="C5" s="16" t="s">
        <v>211</v>
      </c>
      <c r="D5" s="30">
        <v>9</v>
      </c>
    </row>
    <row r="6" spans="1:4" ht="39.950000000000003" customHeight="1">
      <c r="A6" s="10">
        <v>3</v>
      </c>
      <c r="B6" s="26" t="s">
        <v>197</v>
      </c>
      <c r="C6" s="16" t="s">
        <v>211</v>
      </c>
      <c r="D6" s="30" t="s">
        <v>211</v>
      </c>
    </row>
    <row r="7" spans="1:4" ht="39.950000000000003" customHeight="1">
      <c r="A7" s="10">
        <v>4</v>
      </c>
      <c r="B7" s="26" t="s">
        <v>200</v>
      </c>
      <c r="C7" s="16" t="s">
        <v>211</v>
      </c>
      <c r="D7" s="30">
        <v>6</v>
      </c>
    </row>
    <row r="8" spans="1:4" ht="39.950000000000003" customHeight="1">
      <c r="A8" s="10">
        <v>5</v>
      </c>
      <c r="B8" s="26" t="s">
        <v>198</v>
      </c>
      <c r="C8" s="16" t="s">
        <v>211</v>
      </c>
      <c r="D8" s="30" t="s">
        <v>211</v>
      </c>
    </row>
    <row r="9" spans="1:4" ht="39.950000000000003" customHeight="1">
      <c r="A9" s="10">
        <v>6</v>
      </c>
      <c r="B9" s="26" t="s">
        <v>199</v>
      </c>
      <c r="C9" s="16" t="s">
        <v>211</v>
      </c>
      <c r="D9" s="30">
        <v>8</v>
      </c>
    </row>
    <row r="10" spans="1:4" ht="39.950000000000003" customHeight="1">
      <c r="A10" s="10">
        <v>7</v>
      </c>
      <c r="B10" s="26" t="s">
        <v>201</v>
      </c>
      <c r="C10" s="16" t="s">
        <v>211</v>
      </c>
      <c r="D10" s="30" t="s">
        <v>211</v>
      </c>
    </row>
    <row r="11" spans="1:4" ht="39.950000000000003" customHeight="1">
      <c r="A11" s="10">
        <v>8</v>
      </c>
      <c r="B11" s="28" t="s">
        <v>239</v>
      </c>
      <c r="C11" s="16" t="s">
        <v>211</v>
      </c>
      <c r="D11" s="30">
        <v>3</v>
      </c>
    </row>
    <row r="12" spans="1:4" ht="39.950000000000003" customHeight="1">
      <c r="A12" s="10">
        <v>9</v>
      </c>
      <c r="B12" s="26" t="s">
        <v>240</v>
      </c>
      <c r="C12" s="16" t="s">
        <v>211</v>
      </c>
      <c r="D12" s="30" t="s">
        <v>211</v>
      </c>
    </row>
    <row r="13" spans="1:4" ht="39.950000000000003" customHeight="1">
      <c r="A13" s="10">
        <v>10</v>
      </c>
      <c r="B13" s="26" t="s">
        <v>206</v>
      </c>
      <c r="C13" s="16" t="s">
        <v>211</v>
      </c>
      <c r="D13" s="30">
        <v>8</v>
      </c>
    </row>
    <row r="14" spans="1:4" ht="39.950000000000003" customHeight="1">
      <c r="A14" s="10">
        <v>11</v>
      </c>
      <c r="B14" s="28" t="s">
        <v>207</v>
      </c>
      <c r="C14" s="16" t="s">
        <v>211</v>
      </c>
      <c r="D14" s="30" t="s">
        <v>211</v>
      </c>
    </row>
    <row r="15" spans="1:4" ht="39.950000000000003" customHeight="1">
      <c r="A15" s="10">
        <v>12</v>
      </c>
      <c r="B15" s="28" t="s">
        <v>237</v>
      </c>
      <c r="C15" s="16" t="s">
        <v>211</v>
      </c>
      <c r="D15" s="30" t="s">
        <v>211</v>
      </c>
    </row>
    <row r="16" spans="1:4" ht="39.950000000000003" customHeight="1">
      <c r="A16" s="10">
        <v>13</v>
      </c>
      <c r="B16" s="28" t="s">
        <v>238</v>
      </c>
      <c r="C16" s="16" t="s">
        <v>211</v>
      </c>
      <c r="D16" s="30" t="s">
        <v>211</v>
      </c>
    </row>
    <row r="17" spans="1:4" ht="39.950000000000003" customHeight="1">
      <c r="A17" s="10">
        <v>14</v>
      </c>
      <c r="B17" s="28" t="s">
        <v>209</v>
      </c>
      <c r="C17" s="16" t="s">
        <v>211</v>
      </c>
      <c r="D17" s="30" t="s">
        <v>211</v>
      </c>
    </row>
    <row r="18" spans="1:4" ht="39.950000000000003" customHeight="1">
      <c r="A18" s="10">
        <v>15</v>
      </c>
      <c r="B18" s="28" t="s">
        <v>210</v>
      </c>
      <c r="C18" s="16" t="s">
        <v>211</v>
      </c>
      <c r="D18" s="30" t="s">
        <v>211</v>
      </c>
    </row>
    <row r="19" spans="1:4">
      <c r="D19" s="31"/>
    </row>
    <row r="20" spans="1:4" ht="21.95" customHeight="1">
      <c r="B20" s="19" t="s">
        <v>195</v>
      </c>
      <c r="C20" s="19">
        <f>SUM(C4:C18)</f>
        <v>0</v>
      </c>
      <c r="D20" s="32">
        <f>SUM(D4:D18)</f>
        <v>42</v>
      </c>
    </row>
    <row r="21" spans="1:4">
      <c r="D21" s="31"/>
    </row>
    <row r="22" spans="1:4" ht="39.950000000000003" customHeight="1">
      <c r="B22" s="17" t="s">
        <v>212</v>
      </c>
      <c r="C22" s="18" t="e">
        <f>AVERAGE(C4:C18)</f>
        <v>#DIV/0!</v>
      </c>
      <c r="D22" s="33">
        <f>AVERAGE(D4:D18)</f>
        <v>7</v>
      </c>
    </row>
  </sheetData>
  <mergeCells count="1">
    <mergeCell ref="A1:D1"/>
  </mergeCells>
  <phoneticPr fontId="22" type="noConversion"/>
  <pageMargins left="0.75000000000000011" right="0.75000000000000011" top="1" bottom="1" header="0.5" footer="0.5"/>
  <pageSetup paperSize="9" scale="85" orientation="portrait"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22"/>
  <sheetViews>
    <sheetView workbookViewId="0">
      <selection sqref="A1:XFD1048576"/>
    </sheetView>
  </sheetViews>
  <sheetFormatPr defaultColWidth="10.85546875" defaultRowHeight="18.75"/>
  <cols>
    <col min="1" max="1" width="12.28515625" style="38" customWidth="1"/>
    <col min="2" max="2" width="54.140625" style="38" customWidth="1"/>
    <col min="3" max="16384" width="10.85546875" style="38"/>
  </cols>
  <sheetData>
    <row r="1" spans="1:4" ht="41.1" customHeight="1">
      <c r="A1" s="57" t="s">
        <v>243</v>
      </c>
      <c r="B1" s="57"/>
      <c r="C1" s="57"/>
      <c r="D1" s="57"/>
    </row>
    <row r="2" spans="1:4" ht="39" customHeight="1"/>
    <row r="3" spans="1:4" ht="39" customHeight="1">
      <c r="A3" s="39"/>
      <c r="B3" s="40" t="s">
        <v>194</v>
      </c>
      <c r="C3" s="41" t="s">
        <v>204</v>
      </c>
      <c r="D3" s="42" t="s">
        <v>205</v>
      </c>
    </row>
    <row r="4" spans="1:4" ht="39.950000000000003" customHeight="1">
      <c r="A4" s="43">
        <v>1</v>
      </c>
      <c r="B4" s="44" t="s">
        <v>193</v>
      </c>
      <c r="C4" s="45">
        <v>3</v>
      </c>
      <c r="D4" s="46">
        <v>3</v>
      </c>
    </row>
    <row r="5" spans="1:4" ht="39.950000000000003" customHeight="1">
      <c r="A5" s="43">
        <v>2</v>
      </c>
      <c r="B5" s="44" t="s">
        <v>196</v>
      </c>
      <c r="C5" s="45" t="s">
        <v>211</v>
      </c>
      <c r="D5" s="46" t="s">
        <v>211</v>
      </c>
    </row>
    <row r="6" spans="1:4" ht="39.950000000000003" customHeight="1">
      <c r="A6" s="43">
        <v>3</v>
      </c>
      <c r="B6" s="44" t="s">
        <v>197</v>
      </c>
      <c r="C6" s="45">
        <v>2</v>
      </c>
      <c r="D6" s="46">
        <v>3</v>
      </c>
    </row>
    <row r="7" spans="1:4" ht="39.950000000000003" customHeight="1">
      <c r="A7" s="43">
        <v>4</v>
      </c>
      <c r="B7" s="44" t="s">
        <v>200</v>
      </c>
      <c r="C7" s="45" t="s">
        <v>211</v>
      </c>
      <c r="D7" s="46" t="s">
        <v>211</v>
      </c>
    </row>
    <row r="8" spans="1:4" ht="39.950000000000003" customHeight="1">
      <c r="A8" s="43">
        <v>5</v>
      </c>
      <c r="B8" s="44" t="s">
        <v>198</v>
      </c>
      <c r="C8" s="45">
        <v>4</v>
      </c>
      <c r="D8" s="46">
        <v>5</v>
      </c>
    </row>
    <row r="9" spans="1:4" ht="39.950000000000003" customHeight="1">
      <c r="A9" s="43">
        <v>6</v>
      </c>
      <c r="B9" s="44" t="s">
        <v>199</v>
      </c>
      <c r="C9" s="45">
        <v>3</v>
      </c>
      <c r="D9" s="46">
        <v>3</v>
      </c>
    </row>
    <row r="10" spans="1:4" ht="39.950000000000003" customHeight="1">
      <c r="A10" s="43">
        <v>7</v>
      </c>
      <c r="B10" s="44" t="s">
        <v>201</v>
      </c>
      <c r="C10" s="45" t="s">
        <v>211</v>
      </c>
      <c r="D10" s="46" t="s">
        <v>211</v>
      </c>
    </row>
    <row r="11" spans="1:4" ht="39.950000000000003" customHeight="1">
      <c r="A11" s="43">
        <v>8</v>
      </c>
      <c r="B11" s="47" t="s">
        <v>239</v>
      </c>
      <c r="C11" s="45">
        <v>2</v>
      </c>
      <c r="D11" s="46">
        <v>2</v>
      </c>
    </row>
    <row r="12" spans="1:4" ht="39.950000000000003" customHeight="1">
      <c r="A12" s="43">
        <v>9</v>
      </c>
      <c r="B12" s="44" t="s">
        <v>240</v>
      </c>
      <c r="C12" s="45">
        <v>3</v>
      </c>
      <c r="D12" s="46">
        <v>3</v>
      </c>
    </row>
    <row r="13" spans="1:4" ht="39.950000000000003" customHeight="1">
      <c r="A13" s="43">
        <v>10</v>
      </c>
      <c r="B13" s="44" t="s">
        <v>206</v>
      </c>
      <c r="C13" s="45">
        <v>4</v>
      </c>
      <c r="D13" s="46">
        <v>4</v>
      </c>
    </row>
    <row r="14" spans="1:4" ht="39.950000000000003" customHeight="1">
      <c r="A14" s="43">
        <v>11</v>
      </c>
      <c r="B14" s="47" t="s">
        <v>207</v>
      </c>
      <c r="C14" s="45">
        <v>2</v>
      </c>
      <c r="D14" s="46">
        <v>3</v>
      </c>
    </row>
    <row r="15" spans="1:4" ht="39.950000000000003" customHeight="1">
      <c r="A15" s="43">
        <v>12</v>
      </c>
      <c r="B15" s="47" t="s">
        <v>237</v>
      </c>
      <c r="C15" s="45">
        <v>2</v>
      </c>
      <c r="D15" s="46" t="s">
        <v>211</v>
      </c>
    </row>
    <row r="16" spans="1:4" ht="39.950000000000003" customHeight="1">
      <c r="A16" s="43">
        <v>13</v>
      </c>
      <c r="B16" s="47" t="s">
        <v>238</v>
      </c>
      <c r="C16" s="45">
        <v>5</v>
      </c>
      <c r="D16" s="46">
        <v>6</v>
      </c>
    </row>
    <row r="17" spans="1:4" ht="39.950000000000003" customHeight="1">
      <c r="A17" s="43">
        <v>14</v>
      </c>
      <c r="B17" s="47" t="s">
        <v>209</v>
      </c>
      <c r="C17" s="45" t="s">
        <v>211</v>
      </c>
      <c r="D17" s="46" t="s">
        <v>211</v>
      </c>
    </row>
    <row r="18" spans="1:4" ht="39.950000000000003" customHeight="1">
      <c r="A18" s="43">
        <v>15</v>
      </c>
      <c r="B18" s="47" t="s">
        <v>210</v>
      </c>
      <c r="C18" s="45" t="s">
        <v>211</v>
      </c>
      <c r="D18" s="46" t="s">
        <v>211</v>
      </c>
    </row>
    <row r="19" spans="1:4">
      <c r="D19" s="48"/>
    </row>
    <row r="20" spans="1:4" ht="21.95" customHeight="1">
      <c r="B20" s="49" t="s">
        <v>195</v>
      </c>
      <c r="C20" s="49">
        <f>SUM(C4:C18)</f>
        <v>30</v>
      </c>
      <c r="D20" s="50">
        <f>SUM(D4:D18)</f>
        <v>32</v>
      </c>
    </row>
    <row r="21" spans="1:4">
      <c r="D21" s="48"/>
    </row>
    <row r="22" spans="1:4" ht="39.950000000000003" customHeight="1">
      <c r="B22" s="51" t="s">
        <v>212</v>
      </c>
      <c r="C22" s="52">
        <f>AVERAGE(C4:C18)</f>
        <v>3</v>
      </c>
      <c r="D22" s="53">
        <f>AVERAGE(D4:D18)</f>
        <v>3.5555555555555554</v>
      </c>
    </row>
  </sheetData>
  <mergeCells count="1">
    <mergeCell ref="A1:D1"/>
  </mergeCells>
  <phoneticPr fontId="22" type="noConversion"/>
  <pageMargins left="0.75" right="0.75" top="1" bottom="1" header="0.5" footer="0.5"/>
  <pageSetup paperSize="9" scale="85" orientation="portrait" horizontalDpi="4294967292" verticalDpi="4294967292"/>
  <extLst>
    <ext xmlns:mx="http://schemas.microsoft.com/office/mac/excel/2008/main" uri="{64002731-A6B0-56B0-2670-7721B7C09600}">
      <mx:PLV Mode="0" OnePage="0" WScale="10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D22"/>
  <sheetViews>
    <sheetView workbookViewId="0">
      <selection activeCell="D22" sqref="D22"/>
    </sheetView>
  </sheetViews>
  <sheetFormatPr defaultColWidth="10.85546875" defaultRowHeight="18"/>
  <cols>
    <col min="1" max="1" width="12.28515625" style="7" customWidth="1"/>
    <col min="2" max="2" width="54.140625" style="7" customWidth="1"/>
    <col min="3" max="16384" width="10.85546875" style="7"/>
  </cols>
  <sheetData>
    <row r="1" spans="1:4" ht="41.1" customHeight="1">
      <c r="A1" s="59" t="s">
        <v>221</v>
      </c>
      <c r="B1" s="59"/>
      <c r="C1" s="59"/>
      <c r="D1" s="59"/>
    </row>
    <row r="2" spans="1:4" ht="39" customHeight="1"/>
    <row r="3" spans="1:4" ht="39" customHeight="1">
      <c r="A3" s="8"/>
      <c r="B3" s="9" t="s">
        <v>194</v>
      </c>
      <c r="C3" s="12" t="s">
        <v>204</v>
      </c>
      <c r="D3" s="29" t="s">
        <v>205</v>
      </c>
    </row>
    <row r="4" spans="1:4" ht="39.950000000000003" customHeight="1">
      <c r="A4" s="10">
        <v>1</v>
      </c>
      <c r="B4" s="26" t="s">
        <v>193</v>
      </c>
      <c r="C4" s="16" t="s">
        <v>211</v>
      </c>
      <c r="D4" s="30">
        <v>9</v>
      </c>
    </row>
    <row r="5" spans="1:4" ht="39.950000000000003" customHeight="1">
      <c r="A5" s="10">
        <v>2</v>
      </c>
      <c r="B5" s="26" t="s">
        <v>196</v>
      </c>
      <c r="C5" s="16" t="s">
        <v>211</v>
      </c>
      <c r="D5" s="30">
        <v>9</v>
      </c>
    </row>
    <row r="6" spans="1:4" ht="39.950000000000003" customHeight="1">
      <c r="A6" s="10">
        <v>3</v>
      </c>
      <c r="B6" s="26" t="s">
        <v>197</v>
      </c>
      <c r="C6" s="16" t="s">
        <v>211</v>
      </c>
      <c r="D6" s="30" t="s">
        <v>211</v>
      </c>
    </row>
    <row r="7" spans="1:4" ht="39.950000000000003" customHeight="1">
      <c r="A7" s="10">
        <v>4</v>
      </c>
      <c r="B7" s="26" t="s">
        <v>200</v>
      </c>
      <c r="C7" s="16" t="s">
        <v>211</v>
      </c>
      <c r="D7" s="30">
        <v>2</v>
      </c>
    </row>
    <row r="8" spans="1:4" ht="39.950000000000003" customHeight="1">
      <c r="A8" s="10">
        <v>5</v>
      </c>
      <c r="B8" s="26" t="s">
        <v>198</v>
      </c>
      <c r="C8" s="16" t="s">
        <v>211</v>
      </c>
      <c r="D8" s="30" t="s">
        <v>211</v>
      </c>
    </row>
    <row r="9" spans="1:4" ht="39.950000000000003" customHeight="1">
      <c r="A9" s="10">
        <v>6</v>
      </c>
      <c r="B9" s="26" t="s">
        <v>199</v>
      </c>
      <c r="C9" s="16" t="s">
        <v>211</v>
      </c>
      <c r="D9" s="30">
        <v>9</v>
      </c>
    </row>
    <row r="10" spans="1:4" ht="39.950000000000003" customHeight="1">
      <c r="A10" s="10">
        <v>7</v>
      </c>
      <c r="B10" s="26" t="s">
        <v>201</v>
      </c>
      <c r="C10" s="16" t="s">
        <v>211</v>
      </c>
      <c r="D10" s="30">
        <v>9</v>
      </c>
    </row>
    <row r="11" spans="1:4" ht="39.950000000000003" customHeight="1">
      <c r="A11" s="10">
        <v>8</v>
      </c>
      <c r="B11" s="28" t="s">
        <v>239</v>
      </c>
      <c r="C11" s="16" t="s">
        <v>211</v>
      </c>
      <c r="D11" s="30" t="s">
        <v>211</v>
      </c>
    </row>
    <row r="12" spans="1:4" ht="39.950000000000003" customHeight="1">
      <c r="A12" s="10">
        <v>9</v>
      </c>
      <c r="B12" s="26" t="s">
        <v>240</v>
      </c>
      <c r="C12" s="16" t="s">
        <v>211</v>
      </c>
      <c r="D12" s="30" t="s">
        <v>211</v>
      </c>
    </row>
    <row r="13" spans="1:4" ht="39.950000000000003" customHeight="1">
      <c r="A13" s="10">
        <v>10</v>
      </c>
      <c r="B13" s="26" t="s">
        <v>206</v>
      </c>
      <c r="C13" s="16" t="s">
        <v>211</v>
      </c>
      <c r="D13" s="30">
        <v>9</v>
      </c>
    </row>
    <row r="14" spans="1:4" ht="39.950000000000003" customHeight="1">
      <c r="A14" s="10">
        <v>11</v>
      </c>
      <c r="B14" s="28" t="s">
        <v>207</v>
      </c>
      <c r="C14" s="16" t="s">
        <v>211</v>
      </c>
      <c r="D14" s="30">
        <v>8</v>
      </c>
    </row>
    <row r="15" spans="1:4" ht="39.950000000000003" customHeight="1">
      <c r="A15" s="10">
        <v>12</v>
      </c>
      <c r="B15" s="28" t="s">
        <v>237</v>
      </c>
      <c r="C15" s="16" t="s">
        <v>211</v>
      </c>
      <c r="D15" s="30" t="s">
        <v>211</v>
      </c>
    </row>
    <row r="16" spans="1:4" ht="39.950000000000003" customHeight="1">
      <c r="A16" s="10">
        <v>13</v>
      </c>
      <c r="B16" s="28" t="s">
        <v>238</v>
      </c>
      <c r="C16" s="16" t="s">
        <v>211</v>
      </c>
      <c r="D16" s="30" t="s">
        <v>211</v>
      </c>
    </row>
    <row r="17" spans="1:4" ht="39.950000000000003" customHeight="1">
      <c r="A17" s="10">
        <v>14</v>
      </c>
      <c r="B17" s="28" t="s">
        <v>209</v>
      </c>
      <c r="C17" s="16" t="s">
        <v>211</v>
      </c>
      <c r="D17" s="30" t="s">
        <v>211</v>
      </c>
    </row>
    <row r="18" spans="1:4" ht="39.950000000000003" customHeight="1">
      <c r="A18" s="10">
        <v>15</v>
      </c>
      <c r="B18" s="28" t="s">
        <v>210</v>
      </c>
      <c r="C18" s="16" t="s">
        <v>211</v>
      </c>
      <c r="D18" s="30" t="s">
        <v>211</v>
      </c>
    </row>
    <row r="19" spans="1:4">
      <c r="D19" s="31"/>
    </row>
    <row r="20" spans="1:4" ht="21.95" customHeight="1">
      <c r="B20" s="19" t="s">
        <v>195</v>
      </c>
      <c r="C20" s="19">
        <f>SUM(C4:C18)</f>
        <v>0</v>
      </c>
      <c r="D20" s="32">
        <f>SUM(D4:D18)</f>
        <v>55</v>
      </c>
    </row>
    <row r="21" spans="1:4">
      <c r="D21" s="31"/>
    </row>
    <row r="22" spans="1:4" ht="39.950000000000003" customHeight="1">
      <c r="B22" s="17" t="s">
        <v>212</v>
      </c>
      <c r="C22" s="18" t="e">
        <f>AVERAGE(C4:C18)</f>
        <v>#DIV/0!</v>
      </c>
      <c r="D22" s="33">
        <f>AVERAGE(D4:D18)</f>
        <v>7.8571428571428568</v>
      </c>
    </row>
  </sheetData>
  <mergeCells count="1">
    <mergeCell ref="A1:D1"/>
  </mergeCells>
  <phoneticPr fontId="22" type="noConversion"/>
  <pageMargins left="0.75000000000000011" right="0.75000000000000011" top="1" bottom="1" header="0.5" footer="0.5"/>
  <pageSetup paperSize="9" scale="85" orientation="portrait" horizontalDpi="4294967292" verticalDpi="4294967292"/>
  <extLst>
    <ext xmlns:mx="http://schemas.microsoft.com/office/mac/excel/2008/main" uri="{64002731-A6B0-56B0-2670-7721B7C09600}">
      <mx:PLV Mode="0" OnePage="0" WScale="10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D22"/>
  <sheetViews>
    <sheetView workbookViewId="0">
      <selection activeCell="D22" sqref="D22"/>
    </sheetView>
  </sheetViews>
  <sheetFormatPr defaultColWidth="10.85546875" defaultRowHeight="18"/>
  <cols>
    <col min="1" max="1" width="12.28515625" style="7" customWidth="1"/>
    <col min="2" max="2" width="54.140625" style="7" customWidth="1"/>
    <col min="3" max="3" width="10.85546875" style="7"/>
    <col min="4" max="4" width="10.85546875" style="31"/>
    <col min="5" max="16384" width="10.85546875" style="7"/>
  </cols>
  <sheetData>
    <row r="1" spans="1:4" ht="41.1" customHeight="1">
      <c r="A1" s="59" t="s">
        <v>223</v>
      </c>
      <c r="B1" s="59"/>
      <c r="C1" s="59"/>
      <c r="D1" s="59"/>
    </row>
    <row r="2" spans="1:4" ht="39" customHeight="1"/>
    <row r="3" spans="1:4" ht="39" customHeight="1">
      <c r="A3" s="8"/>
      <c r="B3" s="9" t="s">
        <v>194</v>
      </c>
      <c r="C3" s="12" t="s">
        <v>204</v>
      </c>
      <c r="D3" s="29" t="s">
        <v>205</v>
      </c>
    </row>
    <row r="4" spans="1:4" ht="39.950000000000003" customHeight="1">
      <c r="A4" s="10">
        <v>1</v>
      </c>
      <c r="B4" s="26" t="s">
        <v>193</v>
      </c>
      <c r="C4" s="16" t="s">
        <v>211</v>
      </c>
      <c r="D4" s="30">
        <v>9</v>
      </c>
    </row>
    <row r="5" spans="1:4" ht="39.950000000000003" customHeight="1">
      <c r="A5" s="10">
        <v>2</v>
      </c>
      <c r="B5" s="26" t="s">
        <v>196</v>
      </c>
      <c r="C5" s="16" t="s">
        <v>211</v>
      </c>
      <c r="D5" s="30">
        <v>9</v>
      </c>
    </row>
    <row r="6" spans="1:4" ht="39.950000000000003" customHeight="1">
      <c r="A6" s="10">
        <v>3</v>
      </c>
      <c r="B6" s="26" t="s">
        <v>197</v>
      </c>
      <c r="C6" s="16" t="s">
        <v>211</v>
      </c>
      <c r="D6" s="30" t="s">
        <v>211</v>
      </c>
    </row>
    <row r="7" spans="1:4" ht="39.950000000000003" customHeight="1">
      <c r="A7" s="10">
        <v>4</v>
      </c>
      <c r="B7" s="26" t="s">
        <v>200</v>
      </c>
      <c r="C7" s="16" t="s">
        <v>211</v>
      </c>
      <c r="D7" s="30">
        <v>10</v>
      </c>
    </row>
    <row r="8" spans="1:4" ht="39.950000000000003" customHeight="1">
      <c r="A8" s="10">
        <v>5</v>
      </c>
      <c r="B8" s="26" t="s">
        <v>198</v>
      </c>
      <c r="C8" s="16" t="s">
        <v>211</v>
      </c>
      <c r="D8" s="30">
        <v>7</v>
      </c>
    </row>
    <row r="9" spans="1:4" ht="39.950000000000003" customHeight="1">
      <c r="A9" s="10">
        <v>6</v>
      </c>
      <c r="B9" s="26" t="s">
        <v>199</v>
      </c>
      <c r="C9" s="16" t="s">
        <v>211</v>
      </c>
      <c r="D9" s="30">
        <v>9</v>
      </c>
    </row>
    <row r="10" spans="1:4" ht="39.950000000000003" customHeight="1">
      <c r="A10" s="10">
        <v>7</v>
      </c>
      <c r="B10" s="26" t="s">
        <v>201</v>
      </c>
      <c r="C10" s="16" t="s">
        <v>211</v>
      </c>
      <c r="D10" s="30">
        <v>9</v>
      </c>
    </row>
    <row r="11" spans="1:4" ht="39.950000000000003" customHeight="1">
      <c r="A11" s="10">
        <v>8</v>
      </c>
      <c r="B11" s="28" t="s">
        <v>239</v>
      </c>
      <c r="C11" s="16" t="s">
        <v>211</v>
      </c>
      <c r="D11" s="30">
        <v>9</v>
      </c>
    </row>
    <row r="12" spans="1:4" ht="39.950000000000003" customHeight="1">
      <c r="A12" s="10">
        <v>9</v>
      </c>
      <c r="B12" s="26" t="s">
        <v>240</v>
      </c>
      <c r="C12" s="16" t="s">
        <v>211</v>
      </c>
      <c r="D12" s="30">
        <v>9</v>
      </c>
    </row>
    <row r="13" spans="1:4" ht="39.950000000000003" customHeight="1">
      <c r="A13" s="10">
        <v>10</v>
      </c>
      <c r="B13" s="26" t="s">
        <v>206</v>
      </c>
      <c r="C13" s="16" t="s">
        <v>211</v>
      </c>
      <c r="D13" s="30">
        <v>9</v>
      </c>
    </row>
    <row r="14" spans="1:4" ht="39.950000000000003" customHeight="1">
      <c r="A14" s="10">
        <v>11</v>
      </c>
      <c r="B14" s="28" t="s">
        <v>207</v>
      </c>
      <c r="C14" s="16" t="s">
        <v>211</v>
      </c>
      <c r="D14" s="30">
        <v>8</v>
      </c>
    </row>
    <row r="15" spans="1:4" ht="39.950000000000003" customHeight="1">
      <c r="A15" s="10">
        <v>12</v>
      </c>
      <c r="B15" s="28" t="s">
        <v>237</v>
      </c>
      <c r="C15" s="16" t="s">
        <v>211</v>
      </c>
      <c r="D15" s="30" t="s">
        <v>211</v>
      </c>
    </row>
    <row r="16" spans="1:4" ht="39.950000000000003" customHeight="1">
      <c r="A16" s="10">
        <v>13</v>
      </c>
      <c r="B16" s="28" t="s">
        <v>238</v>
      </c>
      <c r="C16" s="16" t="s">
        <v>211</v>
      </c>
      <c r="D16" s="30">
        <v>8</v>
      </c>
    </row>
    <row r="17" spans="1:4" ht="39.950000000000003" customHeight="1">
      <c r="A17" s="10">
        <v>14</v>
      </c>
      <c r="B17" s="28" t="s">
        <v>209</v>
      </c>
      <c r="C17" s="16" t="s">
        <v>211</v>
      </c>
      <c r="D17" s="30">
        <v>8</v>
      </c>
    </row>
    <row r="18" spans="1:4" ht="39.950000000000003" customHeight="1">
      <c r="A18" s="10">
        <v>15</v>
      </c>
      <c r="B18" s="28" t="s">
        <v>210</v>
      </c>
      <c r="C18" s="16" t="s">
        <v>211</v>
      </c>
      <c r="D18" s="30" t="s">
        <v>211</v>
      </c>
    </row>
    <row r="20" spans="1:4" ht="21.95" customHeight="1">
      <c r="B20" s="19" t="s">
        <v>195</v>
      </c>
      <c r="C20" s="19">
        <f>SUM(C4:C18)</f>
        <v>0</v>
      </c>
      <c r="D20" s="32">
        <f>SUM(D4:D18)</f>
        <v>104</v>
      </c>
    </row>
    <row r="22" spans="1:4" ht="39.950000000000003" customHeight="1">
      <c r="B22" s="17" t="s">
        <v>212</v>
      </c>
      <c r="C22" s="18" t="e">
        <f>AVERAGE(C4:C18)</f>
        <v>#DIV/0!</v>
      </c>
      <c r="D22" s="33">
        <f>AVERAGE(D4:D18)</f>
        <v>8.6666666666666661</v>
      </c>
    </row>
  </sheetData>
  <mergeCells count="1">
    <mergeCell ref="A1:D1"/>
  </mergeCells>
  <phoneticPr fontId="22" type="noConversion"/>
  <pageMargins left="0.75000000000000011" right="0.75000000000000011" top="1" bottom="1" header="0.5" footer="0.5"/>
  <pageSetup paperSize="9" scale="85" orientation="portrait" horizontalDpi="4294967292" verticalDpi="4294967292"/>
  <extLst>
    <ext xmlns:mx="http://schemas.microsoft.com/office/mac/excel/2008/main" uri="{64002731-A6B0-56B0-2670-7721B7C09600}">
      <mx:PLV Mode="0" OnePage="0" WScale="10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D22"/>
  <sheetViews>
    <sheetView workbookViewId="0">
      <selection activeCell="D18" sqref="D18"/>
    </sheetView>
  </sheetViews>
  <sheetFormatPr defaultColWidth="10.85546875" defaultRowHeight="18"/>
  <cols>
    <col min="1" max="1" width="12.28515625" style="7" customWidth="1"/>
    <col min="2" max="2" width="54.140625" style="7" customWidth="1"/>
    <col min="3" max="16384" width="10.85546875" style="7"/>
  </cols>
  <sheetData>
    <row r="1" spans="1:4" ht="41.1" customHeight="1">
      <c r="A1" s="59" t="s">
        <v>224</v>
      </c>
      <c r="B1" s="59"/>
      <c r="C1" s="59"/>
      <c r="D1" s="59"/>
    </row>
    <row r="2" spans="1:4" ht="39" customHeight="1"/>
    <row r="3" spans="1:4" ht="39" customHeight="1">
      <c r="A3" s="8"/>
      <c r="B3" s="9" t="s">
        <v>194</v>
      </c>
      <c r="C3" s="12" t="s">
        <v>204</v>
      </c>
      <c r="D3" s="29" t="s">
        <v>205</v>
      </c>
    </row>
    <row r="4" spans="1:4" ht="39.950000000000003" customHeight="1">
      <c r="A4" s="10">
        <v>1</v>
      </c>
      <c r="B4" s="26" t="s">
        <v>193</v>
      </c>
      <c r="C4" s="16" t="s">
        <v>211</v>
      </c>
      <c r="D4" s="30">
        <v>9</v>
      </c>
    </row>
    <row r="5" spans="1:4" ht="39.950000000000003" customHeight="1">
      <c r="A5" s="10">
        <v>2</v>
      </c>
      <c r="B5" s="26" t="s">
        <v>196</v>
      </c>
      <c r="C5" s="16" t="s">
        <v>211</v>
      </c>
      <c r="D5" s="30">
        <v>9</v>
      </c>
    </row>
    <row r="6" spans="1:4" ht="39.950000000000003" customHeight="1">
      <c r="A6" s="10">
        <v>3</v>
      </c>
      <c r="B6" s="26" t="s">
        <v>197</v>
      </c>
      <c r="C6" s="16" t="s">
        <v>211</v>
      </c>
      <c r="D6" s="30" t="s">
        <v>211</v>
      </c>
    </row>
    <row r="7" spans="1:4" ht="39.950000000000003" customHeight="1">
      <c r="A7" s="10">
        <v>4</v>
      </c>
      <c r="B7" s="26" t="s">
        <v>200</v>
      </c>
      <c r="C7" s="16" t="s">
        <v>211</v>
      </c>
      <c r="D7" s="30">
        <v>10</v>
      </c>
    </row>
    <row r="8" spans="1:4" ht="39.950000000000003" customHeight="1">
      <c r="A8" s="10">
        <v>5</v>
      </c>
      <c r="B8" s="26" t="s">
        <v>198</v>
      </c>
      <c r="C8" s="16" t="s">
        <v>211</v>
      </c>
      <c r="D8" s="30" t="s">
        <v>211</v>
      </c>
    </row>
    <row r="9" spans="1:4" ht="39.950000000000003" customHeight="1">
      <c r="A9" s="10">
        <v>6</v>
      </c>
      <c r="B9" s="26" t="s">
        <v>199</v>
      </c>
      <c r="C9" s="16" t="s">
        <v>211</v>
      </c>
      <c r="D9" s="30">
        <v>9</v>
      </c>
    </row>
    <row r="10" spans="1:4" ht="39.950000000000003" customHeight="1">
      <c r="A10" s="10">
        <v>7</v>
      </c>
      <c r="B10" s="26" t="s">
        <v>201</v>
      </c>
      <c r="C10" s="16" t="s">
        <v>211</v>
      </c>
      <c r="D10" s="30">
        <v>9</v>
      </c>
    </row>
    <row r="11" spans="1:4" ht="39.950000000000003" customHeight="1">
      <c r="A11" s="10">
        <v>8</v>
      </c>
      <c r="B11" s="28" t="s">
        <v>239</v>
      </c>
      <c r="C11" s="16" t="s">
        <v>211</v>
      </c>
      <c r="D11" s="30" t="s">
        <v>211</v>
      </c>
    </row>
    <row r="12" spans="1:4" ht="39.950000000000003" customHeight="1">
      <c r="A12" s="10">
        <v>9</v>
      </c>
      <c r="B12" s="26" t="s">
        <v>240</v>
      </c>
      <c r="C12" s="16" t="s">
        <v>211</v>
      </c>
      <c r="D12" s="30" t="s">
        <v>211</v>
      </c>
    </row>
    <row r="13" spans="1:4" ht="39.950000000000003" customHeight="1">
      <c r="A13" s="10">
        <v>10</v>
      </c>
      <c r="B13" s="26" t="s">
        <v>206</v>
      </c>
      <c r="C13" s="16" t="s">
        <v>211</v>
      </c>
      <c r="D13" s="30">
        <v>9</v>
      </c>
    </row>
    <row r="14" spans="1:4" ht="39.950000000000003" customHeight="1">
      <c r="A14" s="10">
        <v>11</v>
      </c>
      <c r="B14" s="28" t="s">
        <v>207</v>
      </c>
      <c r="C14" s="16" t="s">
        <v>211</v>
      </c>
      <c r="D14" s="30" t="s">
        <v>211</v>
      </c>
    </row>
    <row r="15" spans="1:4" ht="39.950000000000003" customHeight="1">
      <c r="A15" s="10">
        <v>12</v>
      </c>
      <c r="B15" s="28" t="s">
        <v>237</v>
      </c>
      <c r="C15" s="16" t="s">
        <v>211</v>
      </c>
      <c r="D15" s="30" t="s">
        <v>211</v>
      </c>
    </row>
    <row r="16" spans="1:4" ht="39.950000000000003" customHeight="1">
      <c r="A16" s="10">
        <v>13</v>
      </c>
      <c r="B16" s="28" t="s">
        <v>238</v>
      </c>
      <c r="C16" s="16" t="s">
        <v>211</v>
      </c>
      <c r="D16" s="30" t="s">
        <v>211</v>
      </c>
    </row>
    <row r="17" spans="1:4" ht="39.950000000000003" customHeight="1">
      <c r="A17" s="10">
        <v>14</v>
      </c>
      <c r="B17" s="28" t="s">
        <v>209</v>
      </c>
      <c r="C17" s="16" t="s">
        <v>211</v>
      </c>
      <c r="D17" s="30" t="s">
        <v>211</v>
      </c>
    </row>
    <row r="18" spans="1:4" ht="39.950000000000003" customHeight="1">
      <c r="A18" s="10">
        <v>15</v>
      </c>
      <c r="B18" s="28" t="s">
        <v>210</v>
      </c>
      <c r="C18" s="16" t="s">
        <v>211</v>
      </c>
      <c r="D18" s="30" t="s">
        <v>211</v>
      </c>
    </row>
    <row r="19" spans="1:4">
      <c r="D19" s="31"/>
    </row>
    <row r="20" spans="1:4" ht="21.95" customHeight="1">
      <c r="B20" s="19" t="s">
        <v>195</v>
      </c>
      <c r="C20" s="19">
        <f>SUM(C4:C18)</f>
        <v>0</v>
      </c>
      <c r="D20" s="32">
        <f>SUM(D4:D18)</f>
        <v>55</v>
      </c>
    </row>
    <row r="21" spans="1:4">
      <c r="D21" s="31"/>
    </row>
    <row r="22" spans="1:4" ht="39.950000000000003" customHeight="1">
      <c r="B22" s="17" t="s">
        <v>212</v>
      </c>
      <c r="C22" s="18" t="e">
        <f>AVERAGE(C4:C18)</f>
        <v>#DIV/0!</v>
      </c>
      <c r="D22" s="33">
        <f>AVERAGE(D4:D18)</f>
        <v>9.1666666666666661</v>
      </c>
    </row>
  </sheetData>
  <mergeCells count="1">
    <mergeCell ref="A1:D1"/>
  </mergeCells>
  <phoneticPr fontId="22" type="noConversion"/>
  <pageMargins left="0.75000000000000011" right="0.75000000000000011" top="1" bottom="1" header="0.5" footer="0.5"/>
  <pageSetup paperSize="9" scale="85" orientation="portrait" horizontalDpi="4294967292" verticalDpi="4294967292"/>
  <extLst>
    <ext xmlns:mx="http://schemas.microsoft.com/office/mac/excel/2008/main" uri="{64002731-A6B0-56B0-2670-7721B7C09600}">
      <mx:PLV Mode="0" OnePage="0" WScale="10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D22"/>
  <sheetViews>
    <sheetView workbookViewId="0">
      <selection activeCell="D22" sqref="D22"/>
    </sheetView>
  </sheetViews>
  <sheetFormatPr defaultColWidth="10.85546875" defaultRowHeight="18"/>
  <cols>
    <col min="1" max="1" width="12.28515625" style="7" customWidth="1"/>
    <col min="2" max="2" width="54.140625" style="7" customWidth="1"/>
    <col min="3" max="3" width="10.85546875" style="7"/>
    <col min="4" max="4" width="10.85546875" style="31"/>
    <col min="5" max="16384" width="10.85546875" style="7"/>
  </cols>
  <sheetData>
    <row r="1" spans="1:4" ht="41.1" customHeight="1">
      <c r="A1" s="59" t="s">
        <v>225</v>
      </c>
      <c r="B1" s="59"/>
      <c r="C1" s="59"/>
      <c r="D1" s="59"/>
    </row>
    <row r="2" spans="1:4" ht="39" customHeight="1"/>
    <row r="3" spans="1:4" ht="39" customHeight="1">
      <c r="A3" s="8"/>
      <c r="B3" s="9" t="s">
        <v>194</v>
      </c>
      <c r="C3" s="12" t="s">
        <v>204</v>
      </c>
      <c r="D3" s="29" t="s">
        <v>205</v>
      </c>
    </row>
    <row r="4" spans="1:4" ht="39.950000000000003" customHeight="1">
      <c r="A4" s="10">
        <v>1</v>
      </c>
      <c r="B4" s="26" t="s">
        <v>193</v>
      </c>
      <c r="C4" s="16" t="s">
        <v>211</v>
      </c>
      <c r="D4" s="30">
        <v>9</v>
      </c>
    </row>
    <row r="5" spans="1:4" ht="39.950000000000003" customHeight="1">
      <c r="A5" s="10">
        <v>2</v>
      </c>
      <c r="B5" s="26" t="s">
        <v>196</v>
      </c>
      <c r="C5" s="16" t="s">
        <v>211</v>
      </c>
      <c r="D5" s="30">
        <v>9</v>
      </c>
    </row>
    <row r="6" spans="1:4" ht="39.950000000000003" customHeight="1">
      <c r="A6" s="10">
        <v>3</v>
      </c>
      <c r="B6" s="26" t="s">
        <v>197</v>
      </c>
      <c r="C6" s="16" t="s">
        <v>211</v>
      </c>
      <c r="D6" s="30" t="s">
        <v>211</v>
      </c>
    </row>
    <row r="7" spans="1:4" ht="39.950000000000003" customHeight="1">
      <c r="A7" s="10">
        <v>4</v>
      </c>
      <c r="B7" s="26" t="s">
        <v>200</v>
      </c>
      <c r="C7" s="16" t="s">
        <v>211</v>
      </c>
      <c r="D7" s="30">
        <v>7</v>
      </c>
    </row>
    <row r="8" spans="1:4" ht="39.950000000000003" customHeight="1">
      <c r="A8" s="10">
        <v>5</v>
      </c>
      <c r="B8" s="26" t="s">
        <v>198</v>
      </c>
      <c r="C8" s="16" t="s">
        <v>211</v>
      </c>
      <c r="D8" s="30" t="s">
        <v>211</v>
      </c>
    </row>
    <row r="9" spans="1:4" ht="39.950000000000003" customHeight="1">
      <c r="A9" s="10">
        <v>6</v>
      </c>
      <c r="B9" s="26" t="s">
        <v>199</v>
      </c>
      <c r="C9" s="16" t="s">
        <v>211</v>
      </c>
      <c r="D9" s="30">
        <v>9</v>
      </c>
    </row>
    <row r="10" spans="1:4" ht="39.950000000000003" customHeight="1">
      <c r="A10" s="10">
        <v>7</v>
      </c>
      <c r="B10" s="26" t="s">
        <v>201</v>
      </c>
      <c r="C10" s="16" t="s">
        <v>211</v>
      </c>
      <c r="D10" s="30" t="s">
        <v>211</v>
      </c>
    </row>
    <row r="11" spans="1:4" ht="39.950000000000003" customHeight="1">
      <c r="A11" s="10">
        <v>8</v>
      </c>
      <c r="B11" s="28" t="s">
        <v>239</v>
      </c>
      <c r="C11" s="16" t="s">
        <v>211</v>
      </c>
      <c r="D11" s="30" t="s">
        <v>211</v>
      </c>
    </row>
    <row r="12" spans="1:4" ht="39.950000000000003" customHeight="1">
      <c r="A12" s="10">
        <v>9</v>
      </c>
      <c r="B12" s="26" t="s">
        <v>240</v>
      </c>
      <c r="C12" s="16" t="s">
        <v>211</v>
      </c>
      <c r="D12" s="30" t="s">
        <v>211</v>
      </c>
    </row>
    <row r="13" spans="1:4" ht="39.950000000000003" customHeight="1">
      <c r="A13" s="10">
        <v>10</v>
      </c>
      <c r="B13" s="26" t="s">
        <v>206</v>
      </c>
      <c r="C13" s="16" t="s">
        <v>211</v>
      </c>
      <c r="D13" s="30">
        <v>8</v>
      </c>
    </row>
    <row r="14" spans="1:4" ht="39.950000000000003" customHeight="1">
      <c r="A14" s="10">
        <v>11</v>
      </c>
      <c r="B14" s="28" t="s">
        <v>207</v>
      </c>
      <c r="C14" s="16" t="s">
        <v>211</v>
      </c>
      <c r="D14" s="30">
        <v>8</v>
      </c>
    </row>
    <row r="15" spans="1:4" ht="39.950000000000003" customHeight="1">
      <c r="A15" s="10">
        <v>12</v>
      </c>
      <c r="B15" s="28" t="s">
        <v>237</v>
      </c>
      <c r="C15" s="16" t="s">
        <v>211</v>
      </c>
      <c r="D15" s="30" t="s">
        <v>211</v>
      </c>
    </row>
    <row r="16" spans="1:4" ht="39.950000000000003" customHeight="1">
      <c r="A16" s="10">
        <v>13</v>
      </c>
      <c r="B16" s="28" t="s">
        <v>238</v>
      </c>
      <c r="C16" s="16" t="s">
        <v>211</v>
      </c>
      <c r="D16" s="30">
        <v>8</v>
      </c>
    </row>
    <row r="17" spans="1:4" ht="39.950000000000003" customHeight="1">
      <c r="A17" s="10">
        <v>14</v>
      </c>
      <c r="B17" s="28" t="s">
        <v>209</v>
      </c>
      <c r="C17" s="16" t="s">
        <v>211</v>
      </c>
      <c r="D17" s="30">
        <v>8</v>
      </c>
    </row>
    <row r="18" spans="1:4" ht="39.950000000000003" customHeight="1">
      <c r="A18" s="10">
        <v>15</v>
      </c>
      <c r="B18" s="28" t="s">
        <v>210</v>
      </c>
      <c r="C18" s="16" t="s">
        <v>211</v>
      </c>
      <c r="D18" s="30" t="s">
        <v>211</v>
      </c>
    </row>
    <row r="20" spans="1:4" ht="21.95" customHeight="1">
      <c r="B20" s="19" t="s">
        <v>195</v>
      </c>
      <c r="C20" s="19">
        <f>SUM(C4:C18)</f>
        <v>0</v>
      </c>
      <c r="D20" s="32">
        <f>SUM(D4:D18)</f>
        <v>66</v>
      </c>
    </row>
    <row r="22" spans="1:4" ht="39.950000000000003" customHeight="1">
      <c r="B22" s="17" t="s">
        <v>212</v>
      </c>
      <c r="C22" s="18" t="e">
        <f>AVERAGE(C4:C18)</f>
        <v>#DIV/0!</v>
      </c>
      <c r="D22" s="33">
        <f>AVERAGE(D4:D18)</f>
        <v>8.25</v>
      </c>
    </row>
  </sheetData>
  <mergeCells count="1">
    <mergeCell ref="A1:D1"/>
  </mergeCells>
  <phoneticPr fontId="22" type="noConversion"/>
  <pageMargins left="0.75000000000000011" right="0.75000000000000011" top="1" bottom="1" header="0.5" footer="0.5"/>
  <pageSetup paperSize="9" scale="85" orientation="portrait" horizontalDpi="4294967292" verticalDpi="4294967292"/>
  <extLst>
    <ext xmlns:mx="http://schemas.microsoft.com/office/mac/excel/2008/main" uri="{64002731-A6B0-56B0-2670-7721B7C09600}">
      <mx:PLV Mode="0" OnePage="0" WScale="10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D22"/>
  <sheetViews>
    <sheetView workbookViewId="0">
      <selection activeCell="D4" sqref="D4:D18"/>
    </sheetView>
  </sheetViews>
  <sheetFormatPr defaultColWidth="10.85546875" defaultRowHeight="18"/>
  <cols>
    <col min="1" max="1" width="12.28515625" style="7" customWidth="1"/>
    <col min="2" max="2" width="54.140625" style="7" customWidth="1"/>
    <col min="3" max="3" width="10.85546875" style="7"/>
    <col min="4" max="4" width="10.85546875" style="31"/>
    <col min="5" max="16384" width="10.85546875" style="7"/>
  </cols>
  <sheetData>
    <row r="1" spans="1:4" ht="41.1" customHeight="1">
      <c r="A1" s="59" t="s">
        <v>227</v>
      </c>
      <c r="B1" s="59"/>
      <c r="C1" s="59"/>
      <c r="D1" s="59"/>
    </row>
    <row r="2" spans="1:4" ht="39" customHeight="1"/>
    <row r="3" spans="1:4" ht="39" customHeight="1">
      <c r="A3" s="8"/>
      <c r="B3" s="9" t="s">
        <v>194</v>
      </c>
      <c r="C3" s="12" t="s">
        <v>204</v>
      </c>
      <c r="D3" s="29" t="s">
        <v>205</v>
      </c>
    </row>
    <row r="4" spans="1:4" ht="39.950000000000003" customHeight="1">
      <c r="A4" s="10">
        <v>1</v>
      </c>
      <c r="B4" s="26" t="s">
        <v>193</v>
      </c>
      <c r="C4" s="16" t="s">
        <v>211</v>
      </c>
      <c r="D4" s="30">
        <v>9</v>
      </c>
    </row>
    <row r="5" spans="1:4" ht="39.950000000000003" customHeight="1">
      <c r="A5" s="10">
        <v>2</v>
      </c>
      <c r="B5" s="26" t="s">
        <v>196</v>
      </c>
      <c r="C5" s="16" t="s">
        <v>211</v>
      </c>
      <c r="D5" s="30">
        <v>9</v>
      </c>
    </row>
    <row r="6" spans="1:4" ht="39.950000000000003" customHeight="1">
      <c r="A6" s="10">
        <v>3</v>
      </c>
      <c r="B6" s="26" t="s">
        <v>197</v>
      </c>
      <c r="C6" s="16" t="s">
        <v>211</v>
      </c>
      <c r="D6" s="30" t="s">
        <v>211</v>
      </c>
    </row>
    <row r="7" spans="1:4" ht="39.950000000000003" customHeight="1">
      <c r="A7" s="10">
        <v>4</v>
      </c>
      <c r="B7" s="26" t="s">
        <v>200</v>
      </c>
      <c r="C7" s="16" t="s">
        <v>211</v>
      </c>
      <c r="D7" s="30">
        <v>9</v>
      </c>
    </row>
    <row r="8" spans="1:4" ht="39.950000000000003" customHeight="1">
      <c r="A8" s="10">
        <v>5</v>
      </c>
      <c r="B8" s="26" t="s">
        <v>198</v>
      </c>
      <c r="C8" s="16" t="s">
        <v>211</v>
      </c>
      <c r="D8" s="30" t="s">
        <v>211</v>
      </c>
    </row>
    <row r="9" spans="1:4" ht="39.950000000000003" customHeight="1">
      <c r="A9" s="10">
        <v>6</v>
      </c>
      <c r="B9" s="26" t="s">
        <v>199</v>
      </c>
      <c r="C9" s="16" t="s">
        <v>211</v>
      </c>
      <c r="D9" s="30">
        <v>9</v>
      </c>
    </row>
    <row r="10" spans="1:4" ht="39.950000000000003" customHeight="1">
      <c r="A10" s="10">
        <v>7</v>
      </c>
      <c r="B10" s="26" t="s">
        <v>201</v>
      </c>
      <c r="C10" s="16" t="s">
        <v>211</v>
      </c>
      <c r="D10" s="30">
        <v>8</v>
      </c>
    </row>
    <row r="11" spans="1:4" ht="39.950000000000003" customHeight="1">
      <c r="A11" s="10">
        <v>8</v>
      </c>
      <c r="B11" s="28" t="s">
        <v>239</v>
      </c>
      <c r="C11" s="16" t="s">
        <v>211</v>
      </c>
      <c r="D11" s="30">
        <v>9</v>
      </c>
    </row>
    <row r="12" spans="1:4" ht="39.950000000000003" customHeight="1">
      <c r="A12" s="10">
        <v>9</v>
      </c>
      <c r="B12" s="26" t="s">
        <v>240</v>
      </c>
      <c r="C12" s="16" t="s">
        <v>211</v>
      </c>
      <c r="D12" s="30">
        <v>9</v>
      </c>
    </row>
    <row r="13" spans="1:4" ht="39.950000000000003" customHeight="1">
      <c r="A13" s="10">
        <v>10</v>
      </c>
      <c r="B13" s="26" t="s">
        <v>206</v>
      </c>
      <c r="C13" s="16" t="s">
        <v>211</v>
      </c>
      <c r="D13" s="30">
        <v>9</v>
      </c>
    </row>
    <row r="14" spans="1:4" ht="39.950000000000003" customHeight="1">
      <c r="A14" s="10">
        <v>11</v>
      </c>
      <c r="B14" s="28" t="s">
        <v>207</v>
      </c>
      <c r="C14" s="16" t="s">
        <v>211</v>
      </c>
      <c r="D14" s="30" t="s">
        <v>211</v>
      </c>
    </row>
    <row r="15" spans="1:4" ht="39.950000000000003" customHeight="1">
      <c r="A15" s="10">
        <v>12</v>
      </c>
      <c r="B15" s="28" t="s">
        <v>237</v>
      </c>
      <c r="C15" s="16" t="s">
        <v>211</v>
      </c>
      <c r="D15" s="30" t="s">
        <v>211</v>
      </c>
    </row>
    <row r="16" spans="1:4" ht="39.950000000000003" customHeight="1">
      <c r="A16" s="10">
        <v>13</v>
      </c>
      <c r="B16" s="28" t="s">
        <v>238</v>
      </c>
      <c r="C16" s="16" t="s">
        <v>211</v>
      </c>
      <c r="D16" s="30">
        <v>8</v>
      </c>
    </row>
    <row r="17" spans="1:4" ht="39.950000000000003" customHeight="1">
      <c r="A17" s="10">
        <v>14</v>
      </c>
      <c r="B17" s="28" t="s">
        <v>209</v>
      </c>
      <c r="C17" s="16" t="s">
        <v>211</v>
      </c>
      <c r="D17" s="30">
        <v>8</v>
      </c>
    </row>
    <row r="18" spans="1:4" ht="39.950000000000003" customHeight="1">
      <c r="A18" s="10">
        <v>15</v>
      </c>
      <c r="B18" s="28" t="s">
        <v>210</v>
      </c>
      <c r="C18" s="16" t="s">
        <v>211</v>
      </c>
      <c r="D18" s="30" t="s">
        <v>211</v>
      </c>
    </row>
    <row r="20" spans="1:4" ht="21.95" customHeight="1">
      <c r="B20" s="19" t="s">
        <v>195</v>
      </c>
      <c r="C20" s="19">
        <f>SUM(C4:C18)</f>
        <v>0</v>
      </c>
      <c r="D20" s="32">
        <f>SUM(D4:D18)</f>
        <v>87</v>
      </c>
    </row>
    <row r="22" spans="1:4" ht="39.950000000000003" customHeight="1">
      <c r="B22" s="17" t="s">
        <v>212</v>
      </c>
      <c r="C22" s="18" t="e">
        <f>AVERAGE(C4:C18)</f>
        <v>#DIV/0!</v>
      </c>
      <c r="D22" s="33">
        <f>AVERAGE(D4:D18)</f>
        <v>8.6999999999999993</v>
      </c>
    </row>
  </sheetData>
  <mergeCells count="1">
    <mergeCell ref="A1:D1"/>
  </mergeCells>
  <phoneticPr fontId="22" type="noConversion"/>
  <pageMargins left="0.75000000000000011" right="0.75000000000000011" top="1" bottom="1" header="0.5" footer="0.5"/>
  <pageSetup paperSize="9" scale="85" orientation="portrait" horizontalDpi="4294967292" verticalDpi="4294967292"/>
  <extLst>
    <ext xmlns:mx="http://schemas.microsoft.com/office/mac/excel/2008/main" uri="{64002731-A6B0-56B0-2670-7721B7C09600}">
      <mx:PLV Mode="0" OnePage="0" WScale="10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D22"/>
  <sheetViews>
    <sheetView workbookViewId="0">
      <selection activeCell="D4" sqref="D4"/>
    </sheetView>
  </sheetViews>
  <sheetFormatPr defaultColWidth="10.85546875" defaultRowHeight="18"/>
  <cols>
    <col min="1" max="1" width="12.28515625" style="7" customWidth="1"/>
    <col min="2" max="2" width="54.140625" style="7" customWidth="1"/>
    <col min="3" max="3" width="10.85546875" style="7"/>
    <col min="4" max="4" width="10.85546875" style="31"/>
    <col min="5" max="16384" width="10.85546875" style="7"/>
  </cols>
  <sheetData>
    <row r="1" spans="1:4" ht="41.1" customHeight="1">
      <c r="A1" s="59" t="s">
        <v>228</v>
      </c>
      <c r="B1" s="59"/>
      <c r="C1" s="59"/>
      <c r="D1" s="59"/>
    </row>
    <row r="2" spans="1:4" ht="39" customHeight="1"/>
    <row r="3" spans="1:4" ht="39" customHeight="1">
      <c r="A3" s="8"/>
      <c r="B3" s="9" t="s">
        <v>194</v>
      </c>
      <c r="C3" s="12" t="s">
        <v>204</v>
      </c>
      <c r="D3" s="29" t="s">
        <v>205</v>
      </c>
    </row>
    <row r="4" spans="1:4" ht="39.950000000000003" customHeight="1">
      <c r="A4" s="10">
        <v>1</v>
      </c>
      <c r="B4" s="26" t="s">
        <v>193</v>
      </c>
      <c r="C4" s="16" t="s">
        <v>211</v>
      </c>
      <c r="D4" s="30">
        <v>9</v>
      </c>
    </row>
    <row r="5" spans="1:4" ht="39.950000000000003" customHeight="1">
      <c r="A5" s="10">
        <v>2</v>
      </c>
      <c r="B5" s="26" t="s">
        <v>196</v>
      </c>
      <c r="C5" s="16" t="s">
        <v>211</v>
      </c>
      <c r="D5" s="30">
        <v>9</v>
      </c>
    </row>
    <row r="6" spans="1:4" ht="39.950000000000003" customHeight="1">
      <c r="A6" s="10">
        <v>3</v>
      </c>
      <c r="B6" s="26" t="s">
        <v>197</v>
      </c>
      <c r="C6" s="16" t="s">
        <v>211</v>
      </c>
      <c r="D6" s="30" t="s">
        <v>211</v>
      </c>
    </row>
    <row r="7" spans="1:4" ht="39.950000000000003" customHeight="1">
      <c r="A7" s="10">
        <v>4</v>
      </c>
      <c r="B7" s="26" t="s">
        <v>200</v>
      </c>
      <c r="C7" s="16" t="s">
        <v>211</v>
      </c>
      <c r="D7" s="30">
        <v>9</v>
      </c>
    </row>
    <row r="8" spans="1:4" ht="39.950000000000003" customHeight="1">
      <c r="A8" s="10">
        <v>5</v>
      </c>
      <c r="B8" s="26" t="s">
        <v>198</v>
      </c>
      <c r="C8" s="16" t="s">
        <v>211</v>
      </c>
      <c r="D8" s="30" t="s">
        <v>211</v>
      </c>
    </row>
    <row r="9" spans="1:4" ht="39.950000000000003" customHeight="1">
      <c r="A9" s="10">
        <v>6</v>
      </c>
      <c r="B9" s="26" t="s">
        <v>199</v>
      </c>
      <c r="C9" s="16" t="s">
        <v>211</v>
      </c>
      <c r="D9" s="30">
        <v>9</v>
      </c>
    </row>
    <row r="10" spans="1:4" ht="39.950000000000003" customHeight="1">
      <c r="A10" s="10">
        <v>7</v>
      </c>
      <c r="B10" s="26" t="s">
        <v>201</v>
      </c>
      <c r="C10" s="16" t="s">
        <v>211</v>
      </c>
      <c r="D10" s="30">
        <v>8</v>
      </c>
    </row>
    <row r="11" spans="1:4" ht="39.950000000000003" customHeight="1">
      <c r="A11" s="10">
        <v>8</v>
      </c>
      <c r="B11" s="28" t="s">
        <v>239</v>
      </c>
      <c r="C11" s="16" t="s">
        <v>211</v>
      </c>
      <c r="D11" s="30">
        <v>9</v>
      </c>
    </row>
    <row r="12" spans="1:4" ht="39.950000000000003" customHeight="1">
      <c r="A12" s="10">
        <v>9</v>
      </c>
      <c r="B12" s="26" t="s">
        <v>240</v>
      </c>
      <c r="C12" s="16" t="s">
        <v>211</v>
      </c>
      <c r="D12" s="30">
        <v>9</v>
      </c>
    </row>
    <row r="13" spans="1:4" ht="39.950000000000003" customHeight="1">
      <c r="A13" s="10">
        <v>10</v>
      </c>
      <c r="B13" s="26" t="s">
        <v>206</v>
      </c>
      <c r="C13" s="16" t="s">
        <v>211</v>
      </c>
      <c r="D13" s="30">
        <v>9</v>
      </c>
    </row>
    <row r="14" spans="1:4" ht="39.950000000000003" customHeight="1">
      <c r="A14" s="10">
        <v>11</v>
      </c>
      <c r="B14" s="28" t="s">
        <v>207</v>
      </c>
      <c r="C14" s="16" t="s">
        <v>211</v>
      </c>
      <c r="D14" s="30" t="s">
        <v>211</v>
      </c>
    </row>
    <row r="15" spans="1:4" ht="39.950000000000003" customHeight="1">
      <c r="A15" s="10">
        <v>12</v>
      </c>
      <c r="B15" s="28" t="s">
        <v>237</v>
      </c>
      <c r="C15" s="16" t="s">
        <v>211</v>
      </c>
      <c r="D15" s="30" t="s">
        <v>211</v>
      </c>
    </row>
    <row r="16" spans="1:4" ht="39.950000000000003" customHeight="1">
      <c r="A16" s="10">
        <v>13</v>
      </c>
      <c r="B16" s="28" t="s">
        <v>238</v>
      </c>
      <c r="C16" s="16" t="s">
        <v>211</v>
      </c>
      <c r="D16" s="30">
        <v>8</v>
      </c>
    </row>
    <row r="17" spans="1:4" ht="39.950000000000003" customHeight="1">
      <c r="A17" s="10">
        <v>14</v>
      </c>
      <c r="B17" s="28" t="s">
        <v>209</v>
      </c>
      <c r="C17" s="16" t="s">
        <v>211</v>
      </c>
      <c r="D17" s="30">
        <v>8</v>
      </c>
    </row>
    <row r="18" spans="1:4" ht="39.950000000000003" customHeight="1">
      <c r="A18" s="10">
        <v>15</v>
      </c>
      <c r="B18" s="28" t="s">
        <v>210</v>
      </c>
      <c r="C18" s="16" t="s">
        <v>211</v>
      </c>
      <c r="D18" s="30" t="s">
        <v>211</v>
      </c>
    </row>
    <row r="20" spans="1:4" ht="21.95" customHeight="1">
      <c r="B20" s="19" t="s">
        <v>195</v>
      </c>
      <c r="C20" s="19">
        <f>SUM(C4:C18)</f>
        <v>0</v>
      </c>
      <c r="D20" s="32">
        <f>SUM(D4:D18)</f>
        <v>87</v>
      </c>
    </row>
    <row r="22" spans="1:4" ht="39.950000000000003" customHeight="1">
      <c r="B22" s="17" t="s">
        <v>212</v>
      </c>
      <c r="C22" s="18" t="e">
        <f>AVERAGE(C4:C18)</f>
        <v>#DIV/0!</v>
      </c>
      <c r="D22" s="33">
        <f>AVERAGE(D4:D18)</f>
        <v>8.6999999999999993</v>
      </c>
    </row>
  </sheetData>
  <mergeCells count="1">
    <mergeCell ref="A1:D1"/>
  </mergeCells>
  <phoneticPr fontId="22" type="noConversion"/>
  <pageMargins left="0.75000000000000011" right="0.75000000000000011" top="1" bottom="1" header="0.5" footer="0.5"/>
  <pageSetup paperSize="9" scale="85" orientation="portrait" horizontalDpi="4294967292" verticalDpi="4294967292"/>
  <extLst>
    <ext xmlns:mx="http://schemas.microsoft.com/office/mac/excel/2008/main" uri="{64002731-A6B0-56B0-2670-7721B7C09600}">
      <mx:PLV Mode="0" OnePage="0" WScale="10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D22"/>
  <sheetViews>
    <sheetView workbookViewId="0">
      <selection activeCell="D22" sqref="D22"/>
    </sheetView>
  </sheetViews>
  <sheetFormatPr defaultColWidth="10.85546875" defaultRowHeight="18"/>
  <cols>
    <col min="1" max="1" width="12.28515625" style="7" customWidth="1"/>
    <col min="2" max="2" width="54.140625" style="7" customWidth="1"/>
    <col min="3" max="3" width="10.85546875" style="7"/>
    <col min="4" max="4" width="10.85546875" style="31"/>
    <col min="5" max="16384" width="10.85546875" style="7"/>
  </cols>
  <sheetData>
    <row r="1" spans="1:4" ht="41.1" customHeight="1">
      <c r="A1" s="59" t="s">
        <v>229</v>
      </c>
      <c r="B1" s="59"/>
      <c r="C1" s="59"/>
      <c r="D1" s="59"/>
    </row>
    <row r="2" spans="1:4" ht="39" customHeight="1"/>
    <row r="3" spans="1:4" ht="39" customHeight="1">
      <c r="A3" s="8"/>
      <c r="B3" s="9" t="s">
        <v>194</v>
      </c>
      <c r="C3" s="12" t="s">
        <v>204</v>
      </c>
      <c r="D3" s="29" t="s">
        <v>205</v>
      </c>
    </row>
    <row r="4" spans="1:4" ht="39.950000000000003" customHeight="1">
      <c r="A4" s="10">
        <v>1</v>
      </c>
      <c r="B4" s="26" t="s">
        <v>193</v>
      </c>
      <c r="C4" s="16" t="s">
        <v>211</v>
      </c>
      <c r="D4" s="30">
        <v>6</v>
      </c>
    </row>
    <row r="5" spans="1:4" ht="39.950000000000003" customHeight="1">
      <c r="A5" s="10">
        <v>2</v>
      </c>
      <c r="B5" s="26" t="s">
        <v>196</v>
      </c>
      <c r="C5" s="16" t="s">
        <v>211</v>
      </c>
      <c r="D5" s="30">
        <v>8</v>
      </c>
    </row>
    <row r="6" spans="1:4" ht="39.950000000000003" customHeight="1">
      <c r="A6" s="10">
        <v>3</v>
      </c>
      <c r="B6" s="26" t="s">
        <v>197</v>
      </c>
      <c r="C6" s="16" t="s">
        <v>211</v>
      </c>
      <c r="D6" s="30" t="s">
        <v>211</v>
      </c>
    </row>
    <row r="7" spans="1:4" ht="39.950000000000003" customHeight="1">
      <c r="A7" s="10">
        <v>4</v>
      </c>
      <c r="B7" s="26" t="s">
        <v>200</v>
      </c>
      <c r="C7" s="16" t="s">
        <v>211</v>
      </c>
      <c r="D7" s="30">
        <v>9</v>
      </c>
    </row>
    <row r="8" spans="1:4" ht="39.950000000000003" customHeight="1">
      <c r="A8" s="10">
        <v>5</v>
      </c>
      <c r="B8" s="26" t="s">
        <v>198</v>
      </c>
      <c r="C8" s="16" t="s">
        <v>211</v>
      </c>
      <c r="D8" s="30" t="s">
        <v>211</v>
      </c>
    </row>
    <row r="9" spans="1:4" ht="39.950000000000003" customHeight="1">
      <c r="A9" s="10">
        <v>6</v>
      </c>
      <c r="B9" s="26" t="s">
        <v>199</v>
      </c>
      <c r="C9" s="16" t="s">
        <v>211</v>
      </c>
      <c r="D9" s="30">
        <v>8</v>
      </c>
    </row>
    <row r="10" spans="1:4" ht="39.950000000000003" customHeight="1">
      <c r="A10" s="10">
        <v>7</v>
      </c>
      <c r="B10" s="26" t="s">
        <v>201</v>
      </c>
      <c r="C10" s="16" t="s">
        <v>211</v>
      </c>
      <c r="D10" s="30">
        <v>8</v>
      </c>
    </row>
    <row r="11" spans="1:4" ht="39.950000000000003" customHeight="1">
      <c r="A11" s="10">
        <v>8</v>
      </c>
      <c r="B11" s="28" t="s">
        <v>239</v>
      </c>
      <c r="C11" s="16" t="s">
        <v>211</v>
      </c>
      <c r="D11" s="30" t="s">
        <v>211</v>
      </c>
    </row>
    <row r="12" spans="1:4" ht="39.950000000000003" customHeight="1">
      <c r="A12" s="10">
        <v>9</v>
      </c>
      <c r="B12" s="26" t="s">
        <v>240</v>
      </c>
      <c r="C12" s="16" t="s">
        <v>211</v>
      </c>
      <c r="D12" s="30" t="s">
        <v>211</v>
      </c>
    </row>
    <row r="13" spans="1:4" ht="39.950000000000003" customHeight="1">
      <c r="A13" s="10">
        <v>10</v>
      </c>
      <c r="B13" s="26" t="s">
        <v>206</v>
      </c>
      <c r="C13" s="16" t="s">
        <v>211</v>
      </c>
      <c r="D13" s="30">
        <v>7</v>
      </c>
    </row>
    <row r="14" spans="1:4" ht="39.950000000000003" customHeight="1">
      <c r="A14" s="10">
        <v>11</v>
      </c>
      <c r="B14" s="28" t="s">
        <v>207</v>
      </c>
      <c r="C14" s="16" t="s">
        <v>211</v>
      </c>
      <c r="D14" s="30">
        <v>7</v>
      </c>
    </row>
    <row r="15" spans="1:4" ht="39.950000000000003" customHeight="1">
      <c r="A15" s="10">
        <v>12</v>
      </c>
      <c r="B15" s="28" t="s">
        <v>237</v>
      </c>
      <c r="C15" s="16" t="s">
        <v>211</v>
      </c>
      <c r="D15" s="30" t="s">
        <v>211</v>
      </c>
    </row>
    <row r="16" spans="1:4" ht="39.950000000000003" customHeight="1">
      <c r="A16" s="10">
        <v>13</v>
      </c>
      <c r="B16" s="28" t="s">
        <v>238</v>
      </c>
      <c r="C16" s="16" t="s">
        <v>211</v>
      </c>
      <c r="D16" s="30">
        <v>9</v>
      </c>
    </row>
    <row r="17" spans="1:4" ht="39.950000000000003" customHeight="1">
      <c r="A17" s="10">
        <v>14</v>
      </c>
      <c r="B17" s="28" t="s">
        <v>209</v>
      </c>
      <c r="C17" s="16" t="s">
        <v>211</v>
      </c>
      <c r="D17" s="30" t="s">
        <v>211</v>
      </c>
    </row>
    <row r="18" spans="1:4" ht="39.950000000000003" customHeight="1">
      <c r="A18" s="10">
        <v>15</v>
      </c>
      <c r="B18" s="28" t="s">
        <v>210</v>
      </c>
      <c r="C18" s="16" t="s">
        <v>211</v>
      </c>
      <c r="D18" s="30" t="s">
        <v>211</v>
      </c>
    </row>
    <row r="20" spans="1:4" ht="21.95" customHeight="1">
      <c r="B20" s="19" t="s">
        <v>195</v>
      </c>
      <c r="C20" s="19">
        <f>SUM(C4:C18)</f>
        <v>0</v>
      </c>
      <c r="D20" s="32">
        <f>SUM(D4:D18)</f>
        <v>62</v>
      </c>
    </row>
    <row r="22" spans="1:4" ht="39.950000000000003" customHeight="1">
      <c r="B22" s="17" t="s">
        <v>212</v>
      </c>
      <c r="C22" s="18" t="e">
        <f>AVERAGE(C4:C18)</f>
        <v>#DIV/0!</v>
      </c>
      <c r="D22" s="33">
        <f>AVERAGE(D4:D18)</f>
        <v>7.75</v>
      </c>
    </row>
  </sheetData>
  <mergeCells count="1">
    <mergeCell ref="A1:D1"/>
  </mergeCells>
  <phoneticPr fontId="22" type="noConversion"/>
  <pageMargins left="0.75000000000000011" right="0.75000000000000011" top="1" bottom="1" header="0.5" footer="0.5"/>
  <pageSetup paperSize="9" scale="85" orientation="portrait" horizontalDpi="4294967292" verticalDpi="4294967292"/>
  <extLst>
    <ext xmlns:mx="http://schemas.microsoft.com/office/mac/excel/2008/main" uri="{64002731-A6B0-56B0-2670-7721B7C09600}">
      <mx:PLV Mode="0" OnePage="0" WScale="10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D22"/>
  <sheetViews>
    <sheetView workbookViewId="0">
      <selection activeCell="D22" sqref="D22"/>
    </sheetView>
  </sheetViews>
  <sheetFormatPr defaultColWidth="10.85546875" defaultRowHeight="18"/>
  <cols>
    <col min="1" max="1" width="12.28515625" style="7" customWidth="1"/>
    <col min="2" max="2" width="54.140625" style="7" customWidth="1"/>
    <col min="3" max="16384" width="10.85546875" style="7"/>
  </cols>
  <sheetData>
    <row r="1" spans="1:4" ht="41.1" customHeight="1">
      <c r="A1" s="59" t="s">
        <v>230</v>
      </c>
      <c r="B1" s="59"/>
      <c r="C1" s="59"/>
      <c r="D1" s="59"/>
    </row>
    <row r="2" spans="1:4" ht="39" customHeight="1"/>
    <row r="3" spans="1:4" ht="39" customHeight="1">
      <c r="A3" s="8"/>
      <c r="B3" s="9" t="s">
        <v>194</v>
      </c>
      <c r="C3" s="12" t="s">
        <v>204</v>
      </c>
      <c r="D3" s="35" t="s">
        <v>205</v>
      </c>
    </row>
    <row r="4" spans="1:4" ht="39.950000000000003" customHeight="1">
      <c r="A4" s="10">
        <v>1</v>
      </c>
      <c r="B4" s="26" t="s">
        <v>193</v>
      </c>
      <c r="C4" s="16" t="s">
        <v>211</v>
      </c>
      <c r="D4" s="36">
        <v>6</v>
      </c>
    </row>
    <row r="5" spans="1:4" ht="39.950000000000003" customHeight="1">
      <c r="A5" s="10">
        <v>2</v>
      </c>
      <c r="B5" s="26" t="s">
        <v>196</v>
      </c>
      <c r="C5" s="16" t="s">
        <v>211</v>
      </c>
      <c r="D5" s="36">
        <v>8</v>
      </c>
    </row>
    <row r="6" spans="1:4" ht="39.950000000000003" customHeight="1">
      <c r="A6" s="10">
        <v>3</v>
      </c>
      <c r="B6" s="26" t="s">
        <v>197</v>
      </c>
      <c r="C6" s="16" t="s">
        <v>211</v>
      </c>
      <c r="D6" s="36">
        <v>6</v>
      </c>
    </row>
    <row r="7" spans="1:4" ht="39.950000000000003" customHeight="1">
      <c r="A7" s="10">
        <v>4</v>
      </c>
      <c r="B7" s="26" t="s">
        <v>200</v>
      </c>
      <c r="C7" s="16" t="s">
        <v>211</v>
      </c>
      <c r="D7" s="36">
        <v>8</v>
      </c>
    </row>
    <row r="8" spans="1:4" ht="39.950000000000003" customHeight="1">
      <c r="A8" s="10">
        <v>5</v>
      </c>
      <c r="B8" s="26" t="s">
        <v>198</v>
      </c>
      <c r="C8" s="16" t="s">
        <v>211</v>
      </c>
      <c r="D8" s="36">
        <v>7</v>
      </c>
    </row>
    <row r="9" spans="1:4" ht="39.950000000000003" customHeight="1">
      <c r="A9" s="10">
        <v>6</v>
      </c>
      <c r="B9" s="26" t="s">
        <v>199</v>
      </c>
      <c r="C9" s="16" t="s">
        <v>211</v>
      </c>
      <c r="D9" s="36">
        <v>8</v>
      </c>
    </row>
    <row r="10" spans="1:4" ht="39.950000000000003" customHeight="1">
      <c r="A10" s="10">
        <v>7</v>
      </c>
      <c r="B10" s="26" t="s">
        <v>201</v>
      </c>
      <c r="C10" s="16" t="s">
        <v>211</v>
      </c>
      <c r="D10" s="36" t="s">
        <v>211</v>
      </c>
    </row>
    <row r="11" spans="1:4" ht="39.950000000000003" customHeight="1">
      <c r="A11" s="10">
        <v>8</v>
      </c>
      <c r="B11" s="28" t="s">
        <v>239</v>
      </c>
      <c r="C11" s="16" t="s">
        <v>211</v>
      </c>
      <c r="D11" s="36">
        <v>6</v>
      </c>
    </row>
    <row r="12" spans="1:4" ht="39.950000000000003" customHeight="1">
      <c r="A12" s="10">
        <v>9</v>
      </c>
      <c r="B12" s="26" t="s">
        <v>240</v>
      </c>
      <c r="C12" s="16" t="s">
        <v>211</v>
      </c>
      <c r="D12" s="36">
        <v>6</v>
      </c>
    </row>
    <row r="13" spans="1:4" ht="39.950000000000003" customHeight="1">
      <c r="A13" s="10">
        <v>10</v>
      </c>
      <c r="B13" s="26" t="s">
        <v>206</v>
      </c>
      <c r="C13" s="16" t="s">
        <v>211</v>
      </c>
      <c r="D13" s="36">
        <v>8</v>
      </c>
    </row>
    <row r="14" spans="1:4" ht="39.950000000000003" customHeight="1">
      <c r="A14" s="10">
        <v>11</v>
      </c>
      <c r="B14" s="28" t="s">
        <v>207</v>
      </c>
      <c r="C14" s="16" t="s">
        <v>211</v>
      </c>
      <c r="D14" s="36">
        <v>6</v>
      </c>
    </row>
    <row r="15" spans="1:4" ht="39.950000000000003" customHeight="1">
      <c r="A15" s="10">
        <v>12</v>
      </c>
      <c r="B15" s="28" t="s">
        <v>237</v>
      </c>
      <c r="C15" s="16" t="s">
        <v>211</v>
      </c>
      <c r="D15" s="36" t="s">
        <v>211</v>
      </c>
    </row>
    <row r="16" spans="1:4" ht="39.950000000000003" customHeight="1">
      <c r="A16" s="10">
        <v>13</v>
      </c>
      <c r="B16" s="28" t="s">
        <v>238</v>
      </c>
      <c r="C16" s="16" t="s">
        <v>211</v>
      </c>
      <c r="D16" s="36">
        <v>6</v>
      </c>
    </row>
    <row r="17" spans="1:4" ht="39.950000000000003" customHeight="1">
      <c r="A17" s="10">
        <v>14</v>
      </c>
      <c r="B17" s="28" t="s">
        <v>209</v>
      </c>
      <c r="C17" s="16" t="s">
        <v>211</v>
      </c>
      <c r="D17" s="36" t="s">
        <v>211</v>
      </c>
    </row>
    <row r="18" spans="1:4" ht="39.950000000000003" customHeight="1">
      <c r="A18" s="10">
        <v>15</v>
      </c>
      <c r="B18" s="28" t="s">
        <v>210</v>
      </c>
      <c r="C18" s="16" t="s">
        <v>211</v>
      </c>
      <c r="D18" s="36" t="s">
        <v>211</v>
      </c>
    </row>
    <row r="19" spans="1:4">
      <c r="D19" s="31"/>
    </row>
    <row r="20" spans="1:4" ht="21.95" customHeight="1">
      <c r="B20" s="19" t="s">
        <v>195</v>
      </c>
      <c r="C20" s="19">
        <f>SUM(C4:C18)</f>
        <v>0</v>
      </c>
      <c r="D20" s="37">
        <v>32</v>
      </c>
    </row>
    <row r="21" spans="1:4">
      <c r="D21" s="31"/>
    </row>
    <row r="22" spans="1:4" ht="39.950000000000003" customHeight="1">
      <c r="B22" s="17" t="s">
        <v>212</v>
      </c>
      <c r="C22" s="18" t="e">
        <f>AVERAGE(C4:C18)</f>
        <v>#DIV/0!</v>
      </c>
      <c r="D22" s="33">
        <f>AVERAGE(D4:D18)</f>
        <v>6.8181818181818183</v>
      </c>
    </row>
  </sheetData>
  <mergeCells count="1">
    <mergeCell ref="A1:D1"/>
  </mergeCells>
  <phoneticPr fontId="22" type="noConversion"/>
  <pageMargins left="0.75000000000000011" right="0.75000000000000011" top="1" bottom="1" header="0.5" footer="0.5"/>
  <pageSetup paperSize="9" scale="85" orientation="portrait" horizontalDpi="4294967292" verticalDpi="4294967292"/>
  <extLst>
    <ext xmlns:mx="http://schemas.microsoft.com/office/mac/excel/2008/main" uri="{64002731-A6B0-56B0-2670-7721B7C09600}">
      <mx:PLV Mode="0" OnePage="0" WScale="10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D22"/>
  <sheetViews>
    <sheetView workbookViewId="0">
      <selection activeCell="D22" sqref="D22"/>
    </sheetView>
  </sheetViews>
  <sheetFormatPr defaultColWidth="10.85546875" defaultRowHeight="18"/>
  <cols>
    <col min="1" max="1" width="12.28515625" style="7" customWidth="1"/>
    <col min="2" max="2" width="54.140625" style="7" customWidth="1"/>
    <col min="3" max="16384" width="10.85546875" style="7"/>
  </cols>
  <sheetData>
    <row r="1" spans="1:4" ht="41.1" customHeight="1">
      <c r="A1" s="59" t="s">
        <v>231</v>
      </c>
      <c r="B1" s="59"/>
      <c r="C1" s="59"/>
      <c r="D1" s="59"/>
    </row>
    <row r="2" spans="1:4" ht="39" customHeight="1"/>
    <row r="3" spans="1:4" ht="39" customHeight="1">
      <c r="A3" s="8"/>
      <c r="B3" s="9" t="s">
        <v>194</v>
      </c>
      <c r="C3" s="12" t="s">
        <v>204</v>
      </c>
      <c r="D3" s="29" t="s">
        <v>205</v>
      </c>
    </row>
    <row r="4" spans="1:4" ht="39.950000000000003" customHeight="1">
      <c r="A4" s="10">
        <v>1</v>
      </c>
      <c r="B4" s="26" t="s">
        <v>193</v>
      </c>
      <c r="C4" s="16" t="s">
        <v>211</v>
      </c>
      <c r="D4" s="30">
        <v>6</v>
      </c>
    </row>
    <row r="5" spans="1:4" ht="39.950000000000003" customHeight="1">
      <c r="A5" s="10">
        <v>2</v>
      </c>
      <c r="B5" s="26" t="s">
        <v>196</v>
      </c>
      <c r="C5" s="16" t="s">
        <v>211</v>
      </c>
      <c r="D5" s="30" t="s">
        <v>211</v>
      </c>
    </row>
    <row r="6" spans="1:4" ht="39.950000000000003" customHeight="1">
      <c r="A6" s="10">
        <v>3</v>
      </c>
      <c r="B6" s="26" t="s">
        <v>197</v>
      </c>
      <c r="C6" s="16" t="s">
        <v>211</v>
      </c>
      <c r="D6" s="30">
        <v>6</v>
      </c>
    </row>
    <row r="7" spans="1:4" ht="39.950000000000003" customHeight="1">
      <c r="A7" s="10">
        <v>4</v>
      </c>
      <c r="B7" s="26" t="s">
        <v>200</v>
      </c>
      <c r="C7" s="16" t="s">
        <v>211</v>
      </c>
      <c r="D7" s="30" t="s">
        <v>211</v>
      </c>
    </row>
    <row r="8" spans="1:4" ht="39.950000000000003" customHeight="1">
      <c r="A8" s="10">
        <v>5</v>
      </c>
      <c r="B8" s="26" t="s">
        <v>198</v>
      </c>
      <c r="C8" s="16" t="s">
        <v>211</v>
      </c>
      <c r="D8" s="30">
        <v>7</v>
      </c>
    </row>
    <row r="9" spans="1:4" ht="39.950000000000003" customHeight="1">
      <c r="A9" s="10">
        <v>6</v>
      </c>
      <c r="B9" s="26" t="s">
        <v>199</v>
      </c>
      <c r="C9" s="16" t="s">
        <v>211</v>
      </c>
      <c r="D9" s="30">
        <v>6</v>
      </c>
    </row>
    <row r="10" spans="1:4" ht="39.950000000000003" customHeight="1">
      <c r="A10" s="10">
        <v>7</v>
      </c>
      <c r="B10" s="26" t="s">
        <v>201</v>
      </c>
      <c r="C10" s="16" t="s">
        <v>211</v>
      </c>
      <c r="D10" s="30" t="s">
        <v>211</v>
      </c>
    </row>
    <row r="11" spans="1:4" ht="39.950000000000003" customHeight="1">
      <c r="A11" s="10">
        <v>8</v>
      </c>
      <c r="B11" s="28" t="s">
        <v>239</v>
      </c>
      <c r="C11" s="16" t="s">
        <v>211</v>
      </c>
      <c r="D11" s="30" t="s">
        <v>211</v>
      </c>
    </row>
    <row r="12" spans="1:4" ht="39.950000000000003" customHeight="1">
      <c r="A12" s="10">
        <v>9</v>
      </c>
      <c r="B12" s="26" t="s">
        <v>240</v>
      </c>
      <c r="C12" s="16" t="s">
        <v>211</v>
      </c>
      <c r="D12" s="30">
        <v>7</v>
      </c>
    </row>
    <row r="13" spans="1:4" ht="39.950000000000003" customHeight="1">
      <c r="A13" s="10">
        <v>10</v>
      </c>
      <c r="B13" s="26" t="s">
        <v>206</v>
      </c>
      <c r="C13" s="16" t="s">
        <v>211</v>
      </c>
      <c r="D13" s="30">
        <v>6</v>
      </c>
    </row>
    <row r="14" spans="1:4" ht="39.950000000000003" customHeight="1">
      <c r="A14" s="10">
        <v>11</v>
      </c>
      <c r="B14" s="28" t="s">
        <v>207</v>
      </c>
      <c r="C14" s="16" t="s">
        <v>211</v>
      </c>
      <c r="D14" s="30">
        <v>7</v>
      </c>
    </row>
    <row r="15" spans="1:4" ht="39.950000000000003" customHeight="1">
      <c r="A15" s="10">
        <v>12</v>
      </c>
      <c r="B15" s="28" t="s">
        <v>237</v>
      </c>
      <c r="C15" s="16" t="s">
        <v>211</v>
      </c>
      <c r="D15" s="30" t="s">
        <v>211</v>
      </c>
    </row>
    <row r="16" spans="1:4" ht="39.950000000000003" customHeight="1">
      <c r="A16" s="10">
        <v>13</v>
      </c>
      <c r="B16" s="28" t="s">
        <v>238</v>
      </c>
      <c r="C16" s="16" t="s">
        <v>211</v>
      </c>
      <c r="D16" s="30">
        <v>6</v>
      </c>
    </row>
    <row r="17" spans="1:4" ht="39.950000000000003" customHeight="1">
      <c r="A17" s="10">
        <v>14</v>
      </c>
      <c r="B17" s="28" t="s">
        <v>209</v>
      </c>
      <c r="C17" s="16" t="s">
        <v>211</v>
      </c>
      <c r="D17" s="30" t="s">
        <v>211</v>
      </c>
    </row>
    <row r="18" spans="1:4" ht="39.950000000000003" customHeight="1">
      <c r="A18" s="10">
        <v>15</v>
      </c>
      <c r="B18" s="28" t="s">
        <v>210</v>
      </c>
      <c r="C18" s="16" t="s">
        <v>211</v>
      </c>
      <c r="D18" s="30" t="s">
        <v>211</v>
      </c>
    </row>
    <row r="19" spans="1:4">
      <c r="D19" s="31"/>
    </row>
    <row r="20" spans="1:4" ht="21.95" customHeight="1">
      <c r="B20" s="19" t="s">
        <v>195</v>
      </c>
      <c r="C20" s="19">
        <f>SUM(C4:C18)</f>
        <v>0</v>
      </c>
      <c r="D20" s="32">
        <f>SUM(D4:D18)</f>
        <v>51</v>
      </c>
    </row>
    <row r="21" spans="1:4">
      <c r="D21" s="31"/>
    </row>
    <row r="22" spans="1:4" ht="39.950000000000003" customHeight="1">
      <c r="B22" s="17" t="s">
        <v>212</v>
      </c>
      <c r="C22" s="18" t="e">
        <f>AVERAGE(C4:C18)</f>
        <v>#DIV/0!</v>
      </c>
      <c r="D22" s="33">
        <f>AVERAGE(D4:D18)</f>
        <v>6.375</v>
      </c>
    </row>
  </sheetData>
  <mergeCells count="1">
    <mergeCell ref="A1:D1"/>
  </mergeCells>
  <phoneticPr fontId="22" type="noConversion"/>
  <pageMargins left="0.75000000000000011" right="0.75000000000000011" top="1" bottom="1" header="0.5" footer="0.5"/>
  <pageSetup paperSize="9" scale="85" orientation="portrait" horizontalDpi="4294967292" verticalDpi="4294967292"/>
  <extLst>
    <ext xmlns:mx="http://schemas.microsoft.com/office/mac/excel/2008/main" uri="{64002731-A6B0-56B0-2670-7721B7C09600}">
      <mx:PLV Mode="0" OnePage="0" WScale="10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D22"/>
  <sheetViews>
    <sheetView workbookViewId="0">
      <selection activeCell="E26" sqref="E26"/>
    </sheetView>
  </sheetViews>
  <sheetFormatPr defaultColWidth="10.85546875" defaultRowHeight="18"/>
  <cols>
    <col min="1" max="1" width="12.28515625" style="7" customWidth="1"/>
    <col min="2" max="2" width="54.140625" style="7" customWidth="1"/>
    <col min="3" max="16384" width="10.85546875" style="7"/>
  </cols>
  <sheetData>
    <row r="1" spans="1:4" ht="41.1" customHeight="1">
      <c r="A1" s="61" t="s">
        <v>235</v>
      </c>
      <c r="B1" s="61"/>
      <c r="C1" s="61"/>
      <c r="D1" s="61"/>
    </row>
    <row r="2" spans="1:4" ht="39" customHeight="1"/>
    <row r="3" spans="1:4" ht="39" customHeight="1">
      <c r="A3" s="8"/>
      <c r="B3" s="9" t="s">
        <v>194</v>
      </c>
      <c r="C3" s="12" t="s">
        <v>204</v>
      </c>
      <c r="D3" s="29" t="s">
        <v>205</v>
      </c>
    </row>
    <row r="4" spans="1:4" ht="39.950000000000003" customHeight="1">
      <c r="A4" s="10">
        <v>1</v>
      </c>
      <c r="B4" s="26" t="s">
        <v>193</v>
      </c>
      <c r="C4" s="16" t="s">
        <v>211</v>
      </c>
      <c r="D4" s="30">
        <v>9</v>
      </c>
    </row>
    <row r="5" spans="1:4" ht="39.950000000000003" customHeight="1">
      <c r="A5" s="10">
        <v>2</v>
      </c>
      <c r="B5" s="26" t="s">
        <v>196</v>
      </c>
      <c r="C5" s="16" t="s">
        <v>211</v>
      </c>
      <c r="D5" s="30">
        <v>9</v>
      </c>
    </row>
    <row r="6" spans="1:4" ht="39.950000000000003" customHeight="1">
      <c r="A6" s="10">
        <v>3</v>
      </c>
      <c r="B6" s="26" t="s">
        <v>197</v>
      </c>
      <c r="C6" s="16" t="s">
        <v>211</v>
      </c>
      <c r="D6" s="30" t="s">
        <v>211</v>
      </c>
    </row>
    <row r="7" spans="1:4" ht="39.950000000000003" customHeight="1">
      <c r="A7" s="10">
        <v>4</v>
      </c>
      <c r="B7" s="26" t="s">
        <v>200</v>
      </c>
      <c r="C7" s="16" t="s">
        <v>211</v>
      </c>
      <c r="D7" s="30">
        <v>9</v>
      </c>
    </row>
    <row r="8" spans="1:4" ht="39.950000000000003" customHeight="1">
      <c r="A8" s="10">
        <v>5</v>
      </c>
      <c r="B8" s="26" t="s">
        <v>198</v>
      </c>
      <c r="C8" s="16" t="s">
        <v>211</v>
      </c>
      <c r="D8" s="30" t="s">
        <v>211</v>
      </c>
    </row>
    <row r="9" spans="1:4" ht="39.950000000000003" customHeight="1">
      <c r="A9" s="10">
        <v>6</v>
      </c>
      <c r="B9" s="26" t="s">
        <v>199</v>
      </c>
      <c r="C9" s="16" t="s">
        <v>211</v>
      </c>
      <c r="D9" s="30">
        <v>8</v>
      </c>
    </row>
    <row r="10" spans="1:4" ht="39.950000000000003" customHeight="1">
      <c r="A10" s="10">
        <v>7</v>
      </c>
      <c r="B10" s="26" t="s">
        <v>201</v>
      </c>
      <c r="C10" s="16" t="s">
        <v>211</v>
      </c>
      <c r="D10" s="30">
        <v>8</v>
      </c>
    </row>
    <row r="11" spans="1:4" ht="39.950000000000003" customHeight="1">
      <c r="A11" s="10">
        <v>8</v>
      </c>
      <c r="B11" s="28" t="s">
        <v>239</v>
      </c>
      <c r="C11" s="16" t="s">
        <v>211</v>
      </c>
      <c r="D11" s="30" t="s">
        <v>211</v>
      </c>
    </row>
    <row r="12" spans="1:4" ht="39.950000000000003" customHeight="1">
      <c r="A12" s="10">
        <v>9</v>
      </c>
      <c r="B12" s="26" t="s">
        <v>240</v>
      </c>
      <c r="C12" s="16" t="s">
        <v>211</v>
      </c>
      <c r="D12" s="30" t="s">
        <v>211</v>
      </c>
    </row>
    <row r="13" spans="1:4" ht="39.950000000000003" customHeight="1">
      <c r="A13" s="10">
        <v>10</v>
      </c>
      <c r="B13" s="26" t="s">
        <v>206</v>
      </c>
      <c r="C13" s="16" t="s">
        <v>211</v>
      </c>
      <c r="D13" s="30">
        <v>9</v>
      </c>
    </row>
    <row r="14" spans="1:4" ht="39.950000000000003" customHeight="1">
      <c r="A14" s="10">
        <v>11</v>
      </c>
      <c r="B14" s="28" t="s">
        <v>207</v>
      </c>
      <c r="C14" s="16" t="s">
        <v>211</v>
      </c>
      <c r="D14" s="30" t="s">
        <v>211</v>
      </c>
    </row>
    <row r="15" spans="1:4" ht="39.950000000000003" customHeight="1">
      <c r="A15" s="10">
        <v>12</v>
      </c>
      <c r="B15" s="28" t="s">
        <v>237</v>
      </c>
      <c r="C15" s="16" t="s">
        <v>211</v>
      </c>
      <c r="D15" s="30" t="s">
        <v>211</v>
      </c>
    </row>
    <row r="16" spans="1:4" ht="39.950000000000003" customHeight="1">
      <c r="A16" s="10">
        <v>13</v>
      </c>
      <c r="B16" s="28" t="s">
        <v>238</v>
      </c>
      <c r="C16" s="16" t="s">
        <v>211</v>
      </c>
      <c r="D16" s="30" t="s">
        <v>211</v>
      </c>
    </row>
    <row r="17" spans="1:4" ht="39.950000000000003" customHeight="1">
      <c r="A17" s="10">
        <v>14</v>
      </c>
      <c r="B17" s="28" t="s">
        <v>209</v>
      </c>
      <c r="C17" s="16" t="s">
        <v>211</v>
      </c>
      <c r="D17" s="30" t="s">
        <v>211</v>
      </c>
    </row>
    <row r="18" spans="1:4" ht="39.950000000000003" customHeight="1">
      <c r="A18" s="10">
        <v>15</v>
      </c>
      <c r="B18" s="28" t="s">
        <v>210</v>
      </c>
      <c r="C18" s="16" t="s">
        <v>211</v>
      </c>
      <c r="D18" s="30" t="s">
        <v>211</v>
      </c>
    </row>
    <row r="19" spans="1:4">
      <c r="D19" s="31"/>
    </row>
    <row r="20" spans="1:4" ht="21.95" customHeight="1">
      <c r="B20" s="19" t="s">
        <v>195</v>
      </c>
      <c r="C20" s="19">
        <f>SUM(C4:C18)</f>
        <v>0</v>
      </c>
      <c r="D20" s="32">
        <f>SUM(D4:D18)</f>
        <v>52</v>
      </c>
    </row>
    <row r="21" spans="1:4">
      <c r="D21" s="31"/>
    </row>
    <row r="22" spans="1:4" ht="39.950000000000003" customHeight="1">
      <c r="B22" s="17" t="s">
        <v>212</v>
      </c>
      <c r="C22" s="18" t="e">
        <f>AVERAGE(C4:C18)</f>
        <v>#DIV/0!</v>
      </c>
      <c r="D22" s="33">
        <f>AVERAGE(D4:D18)</f>
        <v>8.6666666666666661</v>
      </c>
    </row>
  </sheetData>
  <mergeCells count="1">
    <mergeCell ref="A1:D1"/>
  </mergeCells>
  <phoneticPr fontId="22" type="noConversion"/>
  <pageMargins left="0.75000000000000011" right="0.75000000000000011" top="1" bottom="1" header="0.5" footer="0.5"/>
  <pageSetup paperSize="9" scale="85"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22"/>
  <sheetViews>
    <sheetView workbookViewId="0">
      <selection sqref="A1:XFD1048576"/>
    </sheetView>
  </sheetViews>
  <sheetFormatPr defaultColWidth="10.85546875" defaultRowHeight="18.75"/>
  <cols>
    <col min="1" max="1" width="12.28515625" style="38" customWidth="1"/>
    <col min="2" max="2" width="54.140625" style="38" customWidth="1"/>
    <col min="3" max="16384" width="10.85546875" style="38"/>
  </cols>
  <sheetData>
    <row r="1" spans="1:4" ht="41.1" customHeight="1">
      <c r="A1" s="57" t="s">
        <v>241</v>
      </c>
      <c r="B1" s="57"/>
      <c r="C1" s="57"/>
      <c r="D1" s="57"/>
    </row>
    <row r="2" spans="1:4" ht="39" customHeight="1">
      <c r="A2" s="58"/>
      <c r="B2" s="58"/>
      <c r="C2" s="58"/>
      <c r="D2" s="58"/>
    </row>
    <row r="3" spans="1:4" ht="39" customHeight="1">
      <c r="A3" s="39"/>
      <c r="B3" s="40" t="s">
        <v>194</v>
      </c>
      <c r="C3" s="41" t="s">
        <v>204</v>
      </c>
      <c r="D3" s="42" t="s">
        <v>205</v>
      </c>
    </row>
    <row r="4" spans="1:4" ht="39.950000000000003" customHeight="1">
      <c r="A4" s="43">
        <v>1</v>
      </c>
      <c r="B4" s="44" t="s">
        <v>193</v>
      </c>
      <c r="C4" s="45">
        <v>1</v>
      </c>
      <c r="D4" s="46">
        <v>4</v>
      </c>
    </row>
    <row r="5" spans="1:4" ht="39.950000000000003" customHeight="1">
      <c r="A5" s="43">
        <v>2</v>
      </c>
      <c r="B5" s="44" t="s">
        <v>196</v>
      </c>
      <c r="C5" s="45">
        <v>3</v>
      </c>
      <c r="D5" s="46">
        <v>4</v>
      </c>
    </row>
    <row r="6" spans="1:4" ht="39.950000000000003" customHeight="1">
      <c r="A6" s="43">
        <v>3</v>
      </c>
      <c r="B6" s="44" t="s">
        <v>197</v>
      </c>
      <c r="C6" s="45">
        <v>1</v>
      </c>
      <c r="D6" s="46">
        <v>1</v>
      </c>
    </row>
    <row r="7" spans="1:4" ht="39.950000000000003" customHeight="1">
      <c r="A7" s="43">
        <v>4</v>
      </c>
      <c r="B7" s="44" t="s">
        <v>200</v>
      </c>
      <c r="C7" s="45">
        <v>1</v>
      </c>
      <c r="D7" s="46">
        <v>6</v>
      </c>
    </row>
    <row r="8" spans="1:4" ht="39.950000000000003" customHeight="1">
      <c r="A8" s="43">
        <v>5</v>
      </c>
      <c r="B8" s="44" t="s">
        <v>198</v>
      </c>
      <c r="C8" s="45">
        <v>6</v>
      </c>
      <c r="D8" s="46">
        <v>6</v>
      </c>
    </row>
    <row r="9" spans="1:4" ht="39.950000000000003" customHeight="1">
      <c r="A9" s="43">
        <v>6</v>
      </c>
      <c r="B9" s="44" t="s">
        <v>199</v>
      </c>
      <c r="C9" s="45">
        <v>3</v>
      </c>
      <c r="D9" s="46">
        <v>5</v>
      </c>
    </row>
    <row r="10" spans="1:4" ht="39.950000000000003" customHeight="1">
      <c r="A10" s="43">
        <v>7</v>
      </c>
      <c r="B10" s="44" t="s">
        <v>201</v>
      </c>
      <c r="C10" s="45">
        <v>8</v>
      </c>
      <c r="D10" s="46">
        <v>8</v>
      </c>
    </row>
    <row r="11" spans="1:4" ht="39.950000000000003" customHeight="1">
      <c r="A11" s="43">
        <v>8</v>
      </c>
      <c r="B11" s="47" t="s">
        <v>239</v>
      </c>
      <c r="C11" s="45">
        <v>6</v>
      </c>
      <c r="D11" s="46">
        <v>8</v>
      </c>
    </row>
    <row r="12" spans="1:4" ht="39.950000000000003" customHeight="1">
      <c r="A12" s="43">
        <v>9</v>
      </c>
      <c r="B12" s="44" t="s">
        <v>240</v>
      </c>
      <c r="C12" s="45">
        <v>5</v>
      </c>
      <c r="D12" s="46">
        <v>5</v>
      </c>
    </row>
    <row r="13" spans="1:4" ht="39.950000000000003" customHeight="1">
      <c r="A13" s="43">
        <v>10</v>
      </c>
      <c r="B13" s="44" t="s">
        <v>206</v>
      </c>
      <c r="C13" s="45">
        <v>8</v>
      </c>
      <c r="D13" s="46">
        <v>8</v>
      </c>
    </row>
    <row r="14" spans="1:4" ht="39.950000000000003" customHeight="1">
      <c r="A14" s="43">
        <v>11</v>
      </c>
      <c r="B14" s="47" t="s">
        <v>207</v>
      </c>
      <c r="C14" s="45">
        <v>6</v>
      </c>
      <c r="D14" s="46">
        <v>6</v>
      </c>
    </row>
    <row r="15" spans="1:4" ht="39.950000000000003" customHeight="1">
      <c r="A15" s="43">
        <v>12</v>
      </c>
      <c r="B15" s="47" t="s">
        <v>237</v>
      </c>
      <c r="C15" s="45">
        <v>4</v>
      </c>
      <c r="D15" s="46">
        <v>6</v>
      </c>
    </row>
    <row r="16" spans="1:4" ht="39.950000000000003" customHeight="1">
      <c r="A16" s="43">
        <v>13</v>
      </c>
      <c r="B16" s="47" t="s">
        <v>238</v>
      </c>
      <c r="C16" s="45" t="s">
        <v>211</v>
      </c>
      <c r="D16" s="46" t="s">
        <v>211</v>
      </c>
    </row>
    <row r="17" spans="1:4" ht="39.950000000000003" customHeight="1">
      <c r="A17" s="43">
        <v>14</v>
      </c>
      <c r="B17" s="47" t="s">
        <v>209</v>
      </c>
      <c r="C17" s="45" t="s">
        <v>211</v>
      </c>
      <c r="D17" s="46" t="s">
        <v>211</v>
      </c>
    </row>
    <row r="18" spans="1:4" ht="39.950000000000003" customHeight="1">
      <c r="A18" s="43">
        <v>15</v>
      </c>
      <c r="B18" s="47" t="s">
        <v>210</v>
      </c>
      <c r="C18" s="45" t="s">
        <v>211</v>
      </c>
      <c r="D18" s="46" t="s">
        <v>211</v>
      </c>
    </row>
    <row r="19" spans="1:4">
      <c r="D19" s="48"/>
    </row>
    <row r="20" spans="1:4" ht="21.95" customHeight="1">
      <c r="B20" s="49" t="s">
        <v>195</v>
      </c>
      <c r="C20" s="49">
        <f>SUM(C4:C18)</f>
        <v>52</v>
      </c>
      <c r="D20" s="50">
        <f>SUM(D4:D18)</f>
        <v>67</v>
      </c>
    </row>
    <row r="21" spans="1:4">
      <c r="D21" s="48"/>
    </row>
    <row r="22" spans="1:4" ht="39.950000000000003" customHeight="1">
      <c r="B22" s="51" t="s">
        <v>212</v>
      </c>
      <c r="C22" s="52">
        <f>AVERAGE(C4:C18)</f>
        <v>4.333333333333333</v>
      </c>
      <c r="D22" s="53">
        <f>AVERAGE(D4:D18)</f>
        <v>5.583333333333333</v>
      </c>
    </row>
  </sheetData>
  <mergeCells count="2">
    <mergeCell ref="A1:D1"/>
    <mergeCell ref="A2:D2"/>
  </mergeCells>
  <phoneticPr fontId="22" type="noConversion"/>
  <pageMargins left="0.75" right="0.75" top="1" bottom="1" header="0.5" footer="0.5"/>
  <pageSetup paperSize="9" scale="85" orientation="portrait" horizontalDpi="4294967292" verticalDpi="4294967292"/>
  <extLst>
    <ext xmlns:mx="http://schemas.microsoft.com/office/mac/excel/2008/main" uri="{64002731-A6B0-56B0-2670-7721B7C09600}">
      <mx:PLV Mode="0" OnePage="0" WScale="10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D22"/>
  <sheetViews>
    <sheetView workbookViewId="0">
      <selection activeCell="D19" sqref="D19"/>
    </sheetView>
  </sheetViews>
  <sheetFormatPr defaultColWidth="10.85546875" defaultRowHeight="18"/>
  <cols>
    <col min="1" max="1" width="12.28515625" style="7" customWidth="1"/>
    <col min="2" max="2" width="54.140625" style="7" customWidth="1"/>
    <col min="3" max="16384" width="10.85546875" style="7"/>
  </cols>
  <sheetData>
    <row r="1" spans="1:4" ht="41.1" customHeight="1">
      <c r="A1" s="59" t="s">
        <v>244</v>
      </c>
      <c r="B1" s="59"/>
      <c r="C1" s="59"/>
      <c r="D1" s="59"/>
    </row>
    <row r="2" spans="1:4" ht="39" customHeight="1"/>
    <row r="3" spans="1:4" ht="39" customHeight="1">
      <c r="A3" s="8"/>
      <c r="B3" s="9" t="s">
        <v>194</v>
      </c>
      <c r="C3" s="12" t="s">
        <v>204</v>
      </c>
      <c r="D3" s="29" t="s">
        <v>205</v>
      </c>
    </row>
    <row r="4" spans="1:4" ht="39.950000000000003" customHeight="1">
      <c r="A4" s="10">
        <v>1</v>
      </c>
      <c r="B4" s="26" t="s">
        <v>193</v>
      </c>
      <c r="C4" s="16" t="s">
        <v>211</v>
      </c>
      <c r="D4" s="30" t="s">
        <v>245</v>
      </c>
    </row>
    <row r="5" spans="1:4" ht="39.950000000000003" customHeight="1">
      <c r="A5" s="10">
        <v>2</v>
      </c>
      <c r="B5" s="26" t="s">
        <v>196</v>
      </c>
      <c r="C5" s="16" t="s">
        <v>211</v>
      </c>
      <c r="D5" s="30" t="s">
        <v>245</v>
      </c>
    </row>
    <row r="6" spans="1:4" ht="39.950000000000003" customHeight="1">
      <c r="A6" s="10">
        <v>3</v>
      </c>
      <c r="B6" s="26" t="s">
        <v>197</v>
      </c>
      <c r="C6" s="16" t="s">
        <v>211</v>
      </c>
      <c r="D6" s="30" t="s">
        <v>245</v>
      </c>
    </row>
    <row r="7" spans="1:4" ht="39.950000000000003" customHeight="1">
      <c r="A7" s="10">
        <v>4</v>
      </c>
      <c r="B7" s="26" t="s">
        <v>200</v>
      </c>
      <c r="C7" s="16" t="s">
        <v>211</v>
      </c>
      <c r="D7" s="30" t="s">
        <v>245</v>
      </c>
    </row>
    <row r="8" spans="1:4" ht="39.950000000000003" customHeight="1">
      <c r="A8" s="10">
        <v>5</v>
      </c>
      <c r="B8" s="26" t="s">
        <v>198</v>
      </c>
      <c r="C8" s="16" t="s">
        <v>211</v>
      </c>
      <c r="D8" s="30" t="s">
        <v>245</v>
      </c>
    </row>
    <row r="9" spans="1:4" ht="39.950000000000003" customHeight="1">
      <c r="A9" s="10">
        <v>6</v>
      </c>
      <c r="B9" s="26" t="s">
        <v>199</v>
      </c>
      <c r="C9" s="16" t="s">
        <v>211</v>
      </c>
      <c r="D9" s="30" t="s">
        <v>245</v>
      </c>
    </row>
    <row r="10" spans="1:4" ht="39.950000000000003" customHeight="1">
      <c r="A10" s="10">
        <v>7</v>
      </c>
      <c r="B10" s="26" t="s">
        <v>201</v>
      </c>
      <c r="C10" s="16" t="s">
        <v>211</v>
      </c>
      <c r="D10" s="30" t="s">
        <v>245</v>
      </c>
    </row>
    <row r="11" spans="1:4" ht="39.950000000000003" customHeight="1">
      <c r="A11" s="10">
        <v>8</v>
      </c>
      <c r="B11" s="28" t="s">
        <v>239</v>
      </c>
      <c r="C11" s="16" t="s">
        <v>211</v>
      </c>
      <c r="D11" s="30" t="s">
        <v>245</v>
      </c>
    </row>
    <row r="12" spans="1:4" ht="39.950000000000003" customHeight="1">
      <c r="A12" s="10">
        <v>9</v>
      </c>
      <c r="B12" s="26" t="s">
        <v>240</v>
      </c>
      <c r="C12" s="16" t="s">
        <v>211</v>
      </c>
      <c r="D12" s="30" t="s">
        <v>245</v>
      </c>
    </row>
    <row r="13" spans="1:4" ht="39.950000000000003" customHeight="1">
      <c r="A13" s="10">
        <v>10</v>
      </c>
      <c r="B13" s="26" t="s">
        <v>206</v>
      </c>
      <c r="C13" s="16" t="s">
        <v>211</v>
      </c>
      <c r="D13" s="30" t="s">
        <v>245</v>
      </c>
    </row>
    <row r="14" spans="1:4" ht="39.950000000000003" customHeight="1">
      <c r="A14" s="10">
        <v>11</v>
      </c>
      <c r="B14" s="28" t="s">
        <v>207</v>
      </c>
      <c r="C14" s="16" t="s">
        <v>211</v>
      </c>
      <c r="D14" s="30" t="s">
        <v>245</v>
      </c>
    </row>
    <row r="15" spans="1:4" ht="39.950000000000003" customHeight="1">
      <c r="A15" s="10">
        <v>12</v>
      </c>
      <c r="B15" s="28" t="s">
        <v>237</v>
      </c>
      <c r="C15" s="16" t="s">
        <v>211</v>
      </c>
      <c r="D15" s="30" t="s">
        <v>245</v>
      </c>
    </row>
    <row r="16" spans="1:4" ht="39.950000000000003" customHeight="1">
      <c r="A16" s="10">
        <v>13</v>
      </c>
      <c r="B16" s="28" t="s">
        <v>238</v>
      </c>
      <c r="C16" s="16" t="s">
        <v>211</v>
      </c>
      <c r="D16" s="30" t="s">
        <v>245</v>
      </c>
    </row>
    <row r="17" spans="1:4" ht="39.950000000000003" customHeight="1">
      <c r="A17" s="10">
        <v>14</v>
      </c>
      <c r="B17" s="28" t="s">
        <v>209</v>
      </c>
      <c r="C17" s="16" t="s">
        <v>211</v>
      </c>
      <c r="D17" s="30" t="s">
        <v>245</v>
      </c>
    </row>
    <row r="18" spans="1:4" ht="39.950000000000003" customHeight="1">
      <c r="A18" s="10">
        <v>15</v>
      </c>
      <c r="B18" s="28" t="s">
        <v>210</v>
      </c>
      <c r="C18" s="16" t="s">
        <v>211</v>
      </c>
      <c r="D18" s="30" t="s">
        <v>245</v>
      </c>
    </row>
    <row r="19" spans="1:4">
      <c r="D19" s="31"/>
    </row>
    <row r="20" spans="1:4" ht="21.95" customHeight="1">
      <c r="B20" s="19" t="s">
        <v>195</v>
      </c>
      <c r="C20" s="19">
        <f>SUM(C4:C18)</f>
        <v>0</v>
      </c>
      <c r="D20" s="32">
        <f>SUM(D4:D18)</f>
        <v>0</v>
      </c>
    </row>
    <row r="21" spans="1:4">
      <c r="D21" s="31"/>
    </row>
    <row r="22" spans="1:4" ht="39.950000000000003" customHeight="1">
      <c r="B22" s="17" t="s">
        <v>212</v>
      </c>
      <c r="C22" s="18" t="e">
        <f>AVERAGE(C4:C18)</f>
        <v>#DIV/0!</v>
      </c>
      <c r="D22" s="33" t="e">
        <f>AVERAGE(D4:D18)</f>
        <v>#DIV/0!</v>
      </c>
    </row>
  </sheetData>
  <mergeCells count="1">
    <mergeCell ref="A1:D1"/>
  </mergeCells>
  <phoneticPr fontId="22" type="noConversion"/>
  <pageMargins left="0.75000000000000011" right="0.75000000000000011" top="1" bottom="1" header="0.5" footer="0.5"/>
  <pageSetup paperSize="9" scale="85" orientation="portrait" horizontalDpi="4294967292" verticalDpi="4294967292"/>
  <extLst>
    <ext xmlns:mx="http://schemas.microsoft.com/office/mac/excel/2008/main" uri="{64002731-A6B0-56B0-2670-7721B7C09600}">
      <mx:PLV Mode="0" OnePage="0" WScale="10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D22"/>
  <sheetViews>
    <sheetView workbookViewId="0">
      <selection activeCell="G24" sqref="G24"/>
    </sheetView>
  </sheetViews>
  <sheetFormatPr defaultColWidth="10.85546875" defaultRowHeight="18"/>
  <cols>
    <col min="1" max="1" width="12.28515625" style="7" customWidth="1"/>
    <col min="2" max="2" width="54.140625" style="7" customWidth="1"/>
    <col min="3" max="16384" width="10.85546875" style="7"/>
  </cols>
  <sheetData>
    <row r="1" spans="1:4" ht="41.1" customHeight="1">
      <c r="A1" s="59" t="s">
        <v>232</v>
      </c>
      <c r="B1" s="59"/>
      <c r="C1" s="59"/>
      <c r="D1" s="59"/>
    </row>
    <row r="2" spans="1:4" ht="39" customHeight="1"/>
    <row r="3" spans="1:4" ht="39" customHeight="1">
      <c r="A3" s="8"/>
      <c r="B3" s="9" t="s">
        <v>194</v>
      </c>
      <c r="C3" s="12" t="s">
        <v>204</v>
      </c>
      <c r="D3" s="21" t="s">
        <v>205</v>
      </c>
    </row>
    <row r="4" spans="1:4" ht="39.950000000000003" customHeight="1">
      <c r="A4" s="10">
        <v>1</v>
      </c>
      <c r="B4" s="26" t="s">
        <v>193</v>
      </c>
      <c r="C4" s="16" t="s">
        <v>211</v>
      </c>
      <c r="D4" s="22"/>
    </row>
    <row r="5" spans="1:4" ht="39.950000000000003" customHeight="1">
      <c r="A5" s="10">
        <v>2</v>
      </c>
      <c r="B5" s="26" t="s">
        <v>196</v>
      </c>
      <c r="C5" s="16" t="s">
        <v>211</v>
      </c>
      <c r="D5" s="22"/>
    </row>
    <row r="6" spans="1:4" ht="39.950000000000003" customHeight="1">
      <c r="A6" s="10">
        <v>3</v>
      </c>
      <c r="B6" s="26" t="s">
        <v>197</v>
      </c>
      <c r="C6" s="16" t="s">
        <v>211</v>
      </c>
      <c r="D6" s="22"/>
    </row>
    <row r="7" spans="1:4" ht="39.950000000000003" customHeight="1">
      <c r="A7" s="10">
        <v>4</v>
      </c>
      <c r="B7" s="26" t="s">
        <v>200</v>
      </c>
      <c r="C7" s="16" t="s">
        <v>211</v>
      </c>
      <c r="D7" s="22"/>
    </row>
    <row r="8" spans="1:4" ht="39.950000000000003" customHeight="1">
      <c r="A8" s="10">
        <v>5</v>
      </c>
      <c r="B8" s="26" t="s">
        <v>198</v>
      </c>
      <c r="C8" s="16" t="s">
        <v>211</v>
      </c>
      <c r="D8" s="22"/>
    </row>
    <row r="9" spans="1:4" ht="39.950000000000003" customHeight="1">
      <c r="A9" s="10">
        <v>6</v>
      </c>
      <c r="B9" s="26" t="s">
        <v>199</v>
      </c>
      <c r="C9" s="16" t="s">
        <v>211</v>
      </c>
      <c r="D9" s="22"/>
    </row>
    <row r="10" spans="1:4" ht="39.950000000000003" customHeight="1">
      <c r="A10" s="10">
        <v>7</v>
      </c>
      <c r="B10" s="26" t="s">
        <v>201</v>
      </c>
      <c r="C10" s="16" t="s">
        <v>211</v>
      </c>
      <c r="D10" s="22"/>
    </row>
    <row r="11" spans="1:4" ht="39.950000000000003" customHeight="1">
      <c r="A11" s="10">
        <v>8</v>
      </c>
      <c r="B11" s="28" t="s">
        <v>239</v>
      </c>
      <c r="C11" s="16" t="s">
        <v>211</v>
      </c>
      <c r="D11" s="22"/>
    </row>
    <row r="12" spans="1:4" ht="39.950000000000003" customHeight="1">
      <c r="A12" s="10">
        <v>9</v>
      </c>
      <c r="B12" s="26" t="s">
        <v>240</v>
      </c>
      <c r="C12" s="16" t="s">
        <v>211</v>
      </c>
      <c r="D12" s="22"/>
    </row>
    <row r="13" spans="1:4" ht="39.950000000000003" customHeight="1">
      <c r="A13" s="10">
        <v>10</v>
      </c>
      <c r="B13" s="26" t="s">
        <v>206</v>
      </c>
      <c r="C13" s="16" t="s">
        <v>211</v>
      </c>
      <c r="D13" s="22"/>
    </row>
    <row r="14" spans="1:4" ht="39.950000000000003" customHeight="1">
      <c r="A14" s="10">
        <v>11</v>
      </c>
      <c r="B14" s="28" t="s">
        <v>207</v>
      </c>
      <c r="C14" s="16" t="s">
        <v>211</v>
      </c>
      <c r="D14" s="22"/>
    </row>
    <row r="15" spans="1:4" ht="39.950000000000003" customHeight="1">
      <c r="A15" s="10">
        <v>12</v>
      </c>
      <c r="B15" s="28" t="s">
        <v>237</v>
      </c>
      <c r="C15" s="16" t="s">
        <v>211</v>
      </c>
      <c r="D15" s="22"/>
    </row>
    <row r="16" spans="1:4" ht="39.950000000000003" customHeight="1">
      <c r="A16" s="10">
        <v>13</v>
      </c>
      <c r="B16" s="28" t="s">
        <v>238</v>
      </c>
      <c r="C16" s="16" t="s">
        <v>211</v>
      </c>
      <c r="D16" s="22"/>
    </row>
    <row r="17" spans="1:4" ht="39.950000000000003" customHeight="1">
      <c r="A17" s="10">
        <v>14</v>
      </c>
      <c r="B17" s="28" t="s">
        <v>209</v>
      </c>
      <c r="C17" s="16" t="s">
        <v>211</v>
      </c>
      <c r="D17" s="22"/>
    </row>
    <row r="18" spans="1:4" ht="39.950000000000003" customHeight="1">
      <c r="A18" s="10">
        <v>15</v>
      </c>
      <c r="B18" s="28" t="s">
        <v>210</v>
      </c>
      <c r="C18" s="16" t="s">
        <v>211</v>
      </c>
      <c r="D18" s="22"/>
    </row>
    <row r="19" spans="1:4">
      <c r="D19" s="23"/>
    </row>
    <row r="20" spans="1:4" ht="21.95" customHeight="1">
      <c r="B20" s="19" t="s">
        <v>195</v>
      </c>
      <c r="C20" s="19">
        <f>SUM(C4:C18)</f>
        <v>0</v>
      </c>
      <c r="D20" s="24">
        <f>SUM(D4:D18)</f>
        <v>0</v>
      </c>
    </row>
    <row r="21" spans="1:4">
      <c r="D21" s="23"/>
    </row>
    <row r="22" spans="1:4" ht="39.950000000000003" customHeight="1">
      <c r="B22" s="17" t="s">
        <v>212</v>
      </c>
      <c r="C22" s="18" t="e">
        <f>AVERAGE(C4:C18)</f>
        <v>#DIV/0!</v>
      </c>
      <c r="D22" s="25" t="e">
        <f>AVERAGE(D4:D18)</f>
        <v>#DIV/0!</v>
      </c>
    </row>
  </sheetData>
  <mergeCells count="1">
    <mergeCell ref="A1:D1"/>
  </mergeCells>
  <phoneticPr fontId="22" type="noConversion"/>
  <pageMargins left="0.75000000000000011" right="0.75000000000000011" top="1" bottom="1" header="0.5" footer="0.5"/>
  <pageSetup paperSize="9" scale="85" orientation="portrait" horizontalDpi="4294967292" verticalDpi="4294967292"/>
  <extLst>
    <ext xmlns:mx="http://schemas.microsoft.com/office/mac/excel/2008/main" uri="{64002731-A6B0-56B0-2670-7721B7C09600}">
      <mx:PLV Mode="0" OnePage="0" WScale="10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D22"/>
  <sheetViews>
    <sheetView workbookViewId="0">
      <selection activeCell="C4" sqref="C4:C18"/>
    </sheetView>
  </sheetViews>
  <sheetFormatPr defaultColWidth="10.85546875" defaultRowHeight="18"/>
  <cols>
    <col min="1" max="1" width="12.28515625" style="7" customWidth="1"/>
    <col min="2" max="2" width="54.140625" style="7" customWidth="1"/>
    <col min="3" max="16384" width="10.85546875" style="7"/>
  </cols>
  <sheetData>
    <row r="1" spans="1:4" ht="41.1" customHeight="1">
      <c r="A1" s="59" t="s">
        <v>233</v>
      </c>
      <c r="B1" s="59"/>
      <c r="C1" s="59"/>
      <c r="D1" s="59"/>
    </row>
    <row r="2" spans="1:4" ht="39" customHeight="1"/>
    <row r="3" spans="1:4" ht="39" customHeight="1">
      <c r="A3" s="8"/>
      <c r="B3" s="9" t="s">
        <v>194</v>
      </c>
      <c r="C3" s="12" t="s">
        <v>204</v>
      </c>
      <c r="D3" s="21" t="s">
        <v>205</v>
      </c>
    </row>
    <row r="4" spans="1:4" ht="39.950000000000003" customHeight="1">
      <c r="A4" s="10">
        <v>1</v>
      </c>
      <c r="B4" s="26" t="s">
        <v>193</v>
      </c>
      <c r="C4" s="16" t="s">
        <v>211</v>
      </c>
      <c r="D4" s="22"/>
    </row>
    <row r="5" spans="1:4" ht="39.950000000000003" customHeight="1">
      <c r="A5" s="10">
        <v>2</v>
      </c>
      <c r="B5" s="26" t="s">
        <v>196</v>
      </c>
      <c r="C5" s="16" t="s">
        <v>211</v>
      </c>
      <c r="D5" s="22"/>
    </row>
    <row r="6" spans="1:4" ht="39.950000000000003" customHeight="1">
      <c r="A6" s="10">
        <v>3</v>
      </c>
      <c r="B6" s="26" t="s">
        <v>197</v>
      </c>
      <c r="C6" s="16" t="s">
        <v>211</v>
      </c>
      <c r="D6" s="22"/>
    </row>
    <row r="7" spans="1:4" ht="39.950000000000003" customHeight="1">
      <c r="A7" s="10">
        <v>4</v>
      </c>
      <c r="B7" s="26" t="s">
        <v>200</v>
      </c>
      <c r="C7" s="16" t="s">
        <v>211</v>
      </c>
      <c r="D7" s="22"/>
    </row>
    <row r="8" spans="1:4" ht="39.950000000000003" customHeight="1">
      <c r="A8" s="10">
        <v>5</v>
      </c>
      <c r="B8" s="26" t="s">
        <v>198</v>
      </c>
      <c r="C8" s="16" t="s">
        <v>211</v>
      </c>
      <c r="D8" s="22"/>
    </row>
    <row r="9" spans="1:4" ht="39.950000000000003" customHeight="1">
      <c r="A9" s="10">
        <v>6</v>
      </c>
      <c r="B9" s="26" t="s">
        <v>199</v>
      </c>
      <c r="C9" s="16" t="s">
        <v>211</v>
      </c>
      <c r="D9" s="22"/>
    </row>
    <row r="10" spans="1:4" ht="39.950000000000003" customHeight="1">
      <c r="A10" s="10">
        <v>7</v>
      </c>
      <c r="B10" s="26" t="s">
        <v>201</v>
      </c>
      <c r="C10" s="16" t="s">
        <v>211</v>
      </c>
      <c r="D10" s="22"/>
    </row>
    <row r="11" spans="1:4" ht="39.950000000000003" customHeight="1">
      <c r="A11" s="10">
        <v>8</v>
      </c>
      <c r="B11" s="28" t="s">
        <v>239</v>
      </c>
      <c r="C11" s="16" t="s">
        <v>211</v>
      </c>
      <c r="D11" s="22"/>
    </row>
    <row r="12" spans="1:4" ht="39.950000000000003" customHeight="1">
      <c r="A12" s="10">
        <v>9</v>
      </c>
      <c r="B12" s="26" t="s">
        <v>240</v>
      </c>
      <c r="C12" s="16" t="s">
        <v>211</v>
      </c>
      <c r="D12" s="22"/>
    </row>
    <row r="13" spans="1:4" ht="39.950000000000003" customHeight="1">
      <c r="A13" s="10">
        <v>10</v>
      </c>
      <c r="B13" s="26" t="s">
        <v>206</v>
      </c>
      <c r="C13" s="16" t="s">
        <v>211</v>
      </c>
      <c r="D13" s="22"/>
    </row>
    <row r="14" spans="1:4" ht="39.950000000000003" customHeight="1">
      <c r="A14" s="10">
        <v>11</v>
      </c>
      <c r="B14" s="28" t="s">
        <v>207</v>
      </c>
      <c r="C14" s="16" t="s">
        <v>211</v>
      </c>
      <c r="D14" s="22"/>
    </row>
    <row r="15" spans="1:4" ht="39.950000000000003" customHeight="1">
      <c r="A15" s="10">
        <v>12</v>
      </c>
      <c r="B15" s="28" t="s">
        <v>237</v>
      </c>
      <c r="C15" s="16" t="s">
        <v>211</v>
      </c>
      <c r="D15" s="22"/>
    </row>
    <row r="16" spans="1:4" ht="39.950000000000003" customHeight="1">
      <c r="A16" s="10">
        <v>13</v>
      </c>
      <c r="B16" s="28" t="s">
        <v>238</v>
      </c>
      <c r="C16" s="16" t="s">
        <v>211</v>
      </c>
      <c r="D16" s="22"/>
    </row>
    <row r="17" spans="1:4" ht="39.950000000000003" customHeight="1">
      <c r="A17" s="10">
        <v>14</v>
      </c>
      <c r="B17" s="28" t="s">
        <v>209</v>
      </c>
      <c r="C17" s="16" t="s">
        <v>211</v>
      </c>
      <c r="D17" s="22"/>
    </row>
    <row r="18" spans="1:4" ht="39.950000000000003" customHeight="1">
      <c r="A18" s="10">
        <v>15</v>
      </c>
      <c r="B18" s="28" t="s">
        <v>210</v>
      </c>
      <c r="C18" s="16" t="s">
        <v>211</v>
      </c>
      <c r="D18" s="22"/>
    </row>
    <row r="19" spans="1:4">
      <c r="D19" s="23"/>
    </row>
    <row r="20" spans="1:4" ht="21.95" customHeight="1">
      <c r="B20" s="19" t="s">
        <v>195</v>
      </c>
      <c r="C20" s="19">
        <f>SUM(C4:C18)</f>
        <v>0</v>
      </c>
      <c r="D20" s="24">
        <f>SUM(D4:D18)</f>
        <v>0</v>
      </c>
    </row>
    <row r="21" spans="1:4">
      <c r="D21" s="23"/>
    </row>
    <row r="22" spans="1:4" ht="39.950000000000003" customHeight="1">
      <c r="B22" s="17" t="s">
        <v>212</v>
      </c>
      <c r="C22" s="18" t="e">
        <f>AVERAGE(C4:C18)</f>
        <v>#DIV/0!</v>
      </c>
      <c r="D22" s="25" t="e">
        <f>AVERAGE(D4:D18)</f>
        <v>#DIV/0!</v>
      </c>
    </row>
  </sheetData>
  <mergeCells count="1">
    <mergeCell ref="A1:D1"/>
  </mergeCells>
  <phoneticPr fontId="22" type="noConversion"/>
  <pageMargins left="0.75000000000000011" right="0.75000000000000011" top="1" bottom="1" header="0.5" footer="0.5"/>
  <pageSetup paperSize="9" scale="85" orientation="portrait" horizontalDpi="4294967292" verticalDpi="4294967292"/>
  <extLst>
    <ext xmlns:mx="http://schemas.microsoft.com/office/mac/excel/2008/main" uri="{64002731-A6B0-56B0-2670-7721B7C09600}">
      <mx:PLV Mode="0" OnePage="0" WScale="10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D22"/>
  <sheetViews>
    <sheetView workbookViewId="0">
      <selection activeCell="C4" sqref="C4:C18"/>
    </sheetView>
  </sheetViews>
  <sheetFormatPr defaultColWidth="10.85546875" defaultRowHeight="18"/>
  <cols>
    <col min="1" max="1" width="12.28515625" style="7" customWidth="1"/>
    <col min="2" max="2" width="54.140625" style="7" customWidth="1"/>
    <col min="3" max="16384" width="10.85546875" style="7"/>
  </cols>
  <sheetData>
    <row r="1" spans="1:4" ht="41.1" customHeight="1">
      <c r="A1" s="61" t="s">
        <v>234</v>
      </c>
      <c r="B1" s="61"/>
      <c r="C1" s="61"/>
      <c r="D1" s="61"/>
    </row>
    <row r="2" spans="1:4" ht="39" customHeight="1"/>
    <row r="3" spans="1:4" ht="39" customHeight="1">
      <c r="A3" s="8"/>
      <c r="B3" s="9" t="s">
        <v>194</v>
      </c>
      <c r="C3" s="12" t="s">
        <v>204</v>
      </c>
      <c r="D3" s="21" t="s">
        <v>205</v>
      </c>
    </row>
    <row r="4" spans="1:4" ht="39.950000000000003" customHeight="1">
      <c r="A4" s="10">
        <v>1</v>
      </c>
      <c r="B4" s="26" t="s">
        <v>193</v>
      </c>
      <c r="C4" s="16" t="s">
        <v>211</v>
      </c>
      <c r="D4" s="22"/>
    </row>
    <row r="5" spans="1:4" ht="39.950000000000003" customHeight="1">
      <c r="A5" s="10">
        <v>2</v>
      </c>
      <c r="B5" s="26" t="s">
        <v>196</v>
      </c>
      <c r="C5" s="16" t="s">
        <v>211</v>
      </c>
      <c r="D5" s="22"/>
    </row>
    <row r="6" spans="1:4" ht="39.950000000000003" customHeight="1">
      <c r="A6" s="10">
        <v>3</v>
      </c>
      <c r="B6" s="26" t="s">
        <v>197</v>
      </c>
      <c r="C6" s="16" t="s">
        <v>211</v>
      </c>
      <c r="D6" s="22"/>
    </row>
    <row r="7" spans="1:4" ht="39.950000000000003" customHeight="1">
      <c r="A7" s="10">
        <v>4</v>
      </c>
      <c r="B7" s="26" t="s">
        <v>200</v>
      </c>
      <c r="C7" s="16" t="s">
        <v>211</v>
      </c>
      <c r="D7" s="22"/>
    </row>
    <row r="8" spans="1:4" ht="39.950000000000003" customHeight="1">
      <c r="A8" s="10">
        <v>5</v>
      </c>
      <c r="B8" s="26" t="s">
        <v>198</v>
      </c>
      <c r="C8" s="16" t="s">
        <v>211</v>
      </c>
      <c r="D8" s="22"/>
    </row>
    <row r="9" spans="1:4" ht="39.950000000000003" customHeight="1">
      <c r="A9" s="10">
        <v>6</v>
      </c>
      <c r="B9" s="26" t="s">
        <v>199</v>
      </c>
      <c r="C9" s="16" t="s">
        <v>211</v>
      </c>
      <c r="D9" s="22"/>
    </row>
    <row r="10" spans="1:4" ht="39.950000000000003" customHeight="1">
      <c r="A10" s="10">
        <v>7</v>
      </c>
      <c r="B10" s="26" t="s">
        <v>201</v>
      </c>
      <c r="C10" s="16" t="s">
        <v>211</v>
      </c>
      <c r="D10" s="22"/>
    </row>
    <row r="11" spans="1:4" ht="39.950000000000003" customHeight="1">
      <c r="A11" s="10">
        <v>8</v>
      </c>
      <c r="B11" s="28" t="s">
        <v>239</v>
      </c>
      <c r="C11" s="16" t="s">
        <v>211</v>
      </c>
      <c r="D11" s="22"/>
    </row>
    <row r="12" spans="1:4" ht="39.950000000000003" customHeight="1">
      <c r="A12" s="10">
        <v>9</v>
      </c>
      <c r="B12" s="26" t="s">
        <v>240</v>
      </c>
      <c r="C12" s="16" t="s">
        <v>211</v>
      </c>
      <c r="D12" s="22"/>
    </row>
    <row r="13" spans="1:4" ht="39.950000000000003" customHeight="1">
      <c r="A13" s="10">
        <v>10</v>
      </c>
      <c r="B13" s="26" t="s">
        <v>206</v>
      </c>
      <c r="C13" s="16" t="s">
        <v>211</v>
      </c>
      <c r="D13" s="22"/>
    </row>
    <row r="14" spans="1:4" ht="39.950000000000003" customHeight="1">
      <c r="A14" s="10">
        <v>11</v>
      </c>
      <c r="B14" s="28" t="s">
        <v>207</v>
      </c>
      <c r="C14" s="16" t="s">
        <v>211</v>
      </c>
      <c r="D14" s="22"/>
    </row>
    <row r="15" spans="1:4" ht="39.950000000000003" customHeight="1">
      <c r="A15" s="10">
        <v>12</v>
      </c>
      <c r="B15" s="28" t="s">
        <v>237</v>
      </c>
      <c r="C15" s="16" t="s">
        <v>211</v>
      </c>
      <c r="D15" s="22"/>
    </row>
    <row r="16" spans="1:4" ht="39.950000000000003" customHeight="1">
      <c r="A16" s="10">
        <v>13</v>
      </c>
      <c r="B16" s="28" t="s">
        <v>238</v>
      </c>
      <c r="C16" s="16" t="s">
        <v>211</v>
      </c>
      <c r="D16" s="22"/>
    </row>
    <row r="17" spans="1:4" ht="39.950000000000003" customHeight="1">
      <c r="A17" s="10">
        <v>14</v>
      </c>
      <c r="B17" s="28" t="s">
        <v>209</v>
      </c>
      <c r="C17" s="16" t="s">
        <v>211</v>
      </c>
      <c r="D17" s="22"/>
    </row>
    <row r="18" spans="1:4" ht="39.950000000000003" customHeight="1">
      <c r="A18" s="10">
        <v>15</v>
      </c>
      <c r="B18" s="28" t="s">
        <v>210</v>
      </c>
      <c r="C18" s="16" t="s">
        <v>211</v>
      </c>
      <c r="D18" s="22"/>
    </row>
    <row r="19" spans="1:4">
      <c r="D19" s="23"/>
    </row>
    <row r="20" spans="1:4" ht="21.95" customHeight="1">
      <c r="B20" s="19" t="s">
        <v>195</v>
      </c>
      <c r="C20" s="19">
        <f>SUM(C4:C18)</f>
        <v>0</v>
      </c>
      <c r="D20" s="24">
        <f>SUM(D4:D18)</f>
        <v>0</v>
      </c>
    </row>
    <row r="21" spans="1:4">
      <c r="D21" s="23"/>
    </row>
    <row r="22" spans="1:4" ht="39.950000000000003" customHeight="1">
      <c r="B22" s="17" t="s">
        <v>212</v>
      </c>
      <c r="C22" s="18" t="e">
        <f>AVERAGE(C4:C18)</f>
        <v>#DIV/0!</v>
      </c>
      <c r="D22" s="25" t="e">
        <f>AVERAGE(D4:D18)</f>
        <v>#DIV/0!</v>
      </c>
    </row>
  </sheetData>
  <mergeCells count="1">
    <mergeCell ref="A1:D1"/>
  </mergeCells>
  <phoneticPr fontId="22" type="noConversion"/>
  <pageMargins left="0.75000000000000011" right="0.75000000000000011" top="1" bottom="1" header="0.5" footer="0.5"/>
  <pageSetup paperSize="9" scale="85" orientation="portrait" horizontalDpi="4294967292" verticalDpi="4294967292"/>
  <extLst>
    <ext xmlns:mx="http://schemas.microsoft.com/office/mac/excel/2008/main" uri="{64002731-A6B0-56B0-2670-7721B7C09600}">
      <mx:PLV Mode="0" OnePage="0" WScale="10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22"/>
  <sheetViews>
    <sheetView workbookViewId="0">
      <selection activeCell="A4" sqref="A4:B18"/>
    </sheetView>
  </sheetViews>
  <sheetFormatPr defaultColWidth="10.85546875" defaultRowHeight="18"/>
  <cols>
    <col min="1" max="1" width="12.28515625" style="7" customWidth="1"/>
    <col min="2" max="2" width="54.140625" style="7" customWidth="1"/>
    <col min="3" max="16384" width="10.85546875" style="7"/>
  </cols>
  <sheetData>
    <row r="1" spans="1:4" ht="41.1" customHeight="1">
      <c r="A1" s="59" t="s">
        <v>213</v>
      </c>
      <c r="B1" s="59"/>
      <c r="C1" s="59"/>
      <c r="D1" s="59"/>
    </row>
    <row r="2" spans="1:4" ht="39" customHeight="1"/>
    <row r="3" spans="1:4" ht="39" customHeight="1">
      <c r="A3" s="8"/>
      <c r="B3" s="9" t="s">
        <v>194</v>
      </c>
      <c r="C3" s="12" t="s">
        <v>204</v>
      </c>
      <c r="D3" s="21" t="s">
        <v>205</v>
      </c>
    </row>
    <row r="4" spans="1:4" ht="39.950000000000003" customHeight="1">
      <c r="A4" s="10">
        <v>1</v>
      </c>
      <c r="B4" s="26" t="s">
        <v>193</v>
      </c>
      <c r="C4" s="16"/>
      <c r="D4" s="22"/>
    </row>
    <row r="5" spans="1:4" ht="39.950000000000003" customHeight="1">
      <c r="A5" s="10">
        <v>2</v>
      </c>
      <c r="B5" s="26" t="s">
        <v>196</v>
      </c>
      <c r="C5" s="16"/>
      <c r="D5" s="22"/>
    </row>
    <row r="6" spans="1:4" ht="39.950000000000003" customHeight="1">
      <c r="A6" s="10">
        <v>3</v>
      </c>
      <c r="B6" s="26" t="s">
        <v>197</v>
      </c>
      <c r="C6" s="16"/>
      <c r="D6" s="22"/>
    </row>
    <row r="7" spans="1:4" ht="39.950000000000003" customHeight="1">
      <c r="A7" s="10">
        <v>4</v>
      </c>
      <c r="B7" s="26" t="s">
        <v>200</v>
      </c>
      <c r="C7" s="16"/>
      <c r="D7" s="22"/>
    </row>
    <row r="8" spans="1:4" ht="39.950000000000003" customHeight="1">
      <c r="A8" s="10">
        <v>5</v>
      </c>
      <c r="B8" s="26" t="s">
        <v>198</v>
      </c>
      <c r="C8" s="16"/>
      <c r="D8" s="22"/>
    </row>
    <row r="9" spans="1:4" ht="39.950000000000003" customHeight="1">
      <c r="A9" s="10">
        <v>6</v>
      </c>
      <c r="B9" s="26" t="s">
        <v>199</v>
      </c>
      <c r="C9" s="16"/>
      <c r="D9" s="22"/>
    </row>
    <row r="10" spans="1:4" ht="39.950000000000003" customHeight="1">
      <c r="A10" s="10">
        <v>7</v>
      </c>
      <c r="B10" s="26" t="s">
        <v>201</v>
      </c>
      <c r="C10" s="16"/>
      <c r="D10" s="22"/>
    </row>
    <row r="11" spans="1:4" ht="39.950000000000003" customHeight="1">
      <c r="A11" s="10">
        <v>8</v>
      </c>
      <c r="B11" s="28" t="s">
        <v>239</v>
      </c>
      <c r="C11" s="16"/>
      <c r="D11" s="22"/>
    </row>
    <row r="12" spans="1:4" ht="39.950000000000003" customHeight="1">
      <c r="A12" s="10">
        <v>9</v>
      </c>
      <c r="B12" s="26" t="s">
        <v>240</v>
      </c>
      <c r="C12" s="16"/>
      <c r="D12" s="22"/>
    </row>
    <row r="13" spans="1:4" ht="39.950000000000003" customHeight="1">
      <c r="A13" s="10">
        <v>10</v>
      </c>
      <c r="B13" s="26" t="s">
        <v>206</v>
      </c>
      <c r="C13" s="16"/>
      <c r="D13" s="22"/>
    </row>
    <row r="14" spans="1:4" ht="39.950000000000003" customHeight="1">
      <c r="A14" s="10">
        <v>11</v>
      </c>
      <c r="B14" s="28" t="s">
        <v>207</v>
      </c>
      <c r="C14" s="16"/>
      <c r="D14" s="22"/>
    </row>
    <row r="15" spans="1:4" ht="39.950000000000003" customHeight="1">
      <c r="A15" s="10">
        <v>12</v>
      </c>
      <c r="B15" s="28" t="s">
        <v>237</v>
      </c>
      <c r="C15" s="16"/>
      <c r="D15" s="22"/>
    </row>
    <row r="16" spans="1:4" ht="39.950000000000003" customHeight="1">
      <c r="A16" s="10">
        <v>13</v>
      </c>
      <c r="B16" s="28" t="s">
        <v>238</v>
      </c>
      <c r="C16" s="16"/>
      <c r="D16" s="22"/>
    </row>
    <row r="17" spans="1:4" ht="39.950000000000003" customHeight="1">
      <c r="A17" s="10">
        <v>14</v>
      </c>
      <c r="B17" s="28" t="s">
        <v>209</v>
      </c>
      <c r="C17" s="16"/>
      <c r="D17" s="22"/>
    </row>
    <row r="18" spans="1:4" ht="39.950000000000003" customHeight="1">
      <c r="A18" s="10">
        <v>15</v>
      </c>
      <c r="B18" s="28" t="s">
        <v>210</v>
      </c>
      <c r="C18" s="16"/>
      <c r="D18" s="22"/>
    </row>
    <row r="19" spans="1:4">
      <c r="D19" s="23"/>
    </row>
    <row r="20" spans="1:4" ht="21.95" customHeight="1">
      <c r="B20" s="19" t="s">
        <v>195</v>
      </c>
      <c r="C20" s="19">
        <f>SUM(C4:C18)</f>
        <v>0</v>
      </c>
      <c r="D20" s="24">
        <f>SUM(D4:D18)</f>
        <v>0</v>
      </c>
    </row>
    <row r="21" spans="1:4">
      <c r="D21" s="23"/>
    </row>
    <row r="22" spans="1:4" ht="39.950000000000003" customHeight="1">
      <c r="B22" s="17" t="s">
        <v>212</v>
      </c>
      <c r="C22" s="18" t="e">
        <f>AVERAGE(C4:C18)</f>
        <v>#DIV/0!</v>
      </c>
      <c r="D22" s="25" t="e">
        <f>AVERAGE(D4:D18)</f>
        <v>#DIV/0!</v>
      </c>
    </row>
  </sheetData>
  <mergeCells count="1">
    <mergeCell ref="A1:D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22"/>
  <sheetViews>
    <sheetView workbookViewId="0">
      <selection sqref="A1:XFD1048576"/>
    </sheetView>
  </sheetViews>
  <sheetFormatPr defaultColWidth="10.85546875" defaultRowHeight="18.75"/>
  <cols>
    <col min="1" max="1" width="12.28515625" style="38" customWidth="1"/>
    <col min="2" max="2" width="54.140625" style="38" customWidth="1"/>
    <col min="3" max="3" width="10.85546875" style="38"/>
    <col min="4" max="4" width="10.85546875" style="48"/>
    <col min="5" max="16384" width="10.85546875" style="38"/>
  </cols>
  <sheetData>
    <row r="1" spans="1:4" ht="41.1" customHeight="1">
      <c r="A1" s="57" t="s">
        <v>155</v>
      </c>
      <c r="B1" s="57"/>
      <c r="C1" s="57"/>
      <c r="D1" s="57"/>
    </row>
    <row r="2" spans="1:4" ht="39" customHeight="1"/>
    <row r="3" spans="1:4" ht="39" customHeight="1">
      <c r="A3" s="39"/>
      <c r="B3" s="40" t="s">
        <v>194</v>
      </c>
      <c r="C3" s="41" t="s">
        <v>204</v>
      </c>
      <c r="D3" s="42" t="s">
        <v>205</v>
      </c>
    </row>
    <row r="4" spans="1:4" ht="39.950000000000003" customHeight="1">
      <c r="A4" s="43">
        <v>1</v>
      </c>
      <c r="B4" s="44" t="s">
        <v>193</v>
      </c>
      <c r="C4" s="45">
        <v>4</v>
      </c>
      <c r="D4" s="46">
        <v>5</v>
      </c>
    </row>
    <row r="5" spans="1:4" ht="39.950000000000003" customHeight="1">
      <c r="A5" s="43">
        <v>2</v>
      </c>
      <c r="B5" s="44" t="s">
        <v>196</v>
      </c>
      <c r="C5" s="45">
        <v>7</v>
      </c>
      <c r="D5" s="46">
        <v>7</v>
      </c>
    </row>
    <row r="6" spans="1:4" ht="39.950000000000003" customHeight="1">
      <c r="A6" s="43">
        <v>3</v>
      </c>
      <c r="B6" s="44" t="s">
        <v>197</v>
      </c>
      <c r="C6" s="45">
        <v>5</v>
      </c>
      <c r="D6" s="46">
        <v>5</v>
      </c>
    </row>
    <row r="7" spans="1:4" ht="39.950000000000003" customHeight="1">
      <c r="A7" s="43">
        <v>4</v>
      </c>
      <c r="B7" s="44" t="s">
        <v>200</v>
      </c>
      <c r="C7" s="45" t="s">
        <v>211</v>
      </c>
      <c r="D7" s="46" t="s">
        <v>211</v>
      </c>
    </row>
    <row r="8" spans="1:4" ht="39.950000000000003" customHeight="1">
      <c r="A8" s="43">
        <v>5</v>
      </c>
      <c r="B8" s="44" t="s">
        <v>198</v>
      </c>
      <c r="C8" s="45">
        <v>6</v>
      </c>
      <c r="D8" s="46">
        <v>6</v>
      </c>
    </row>
    <row r="9" spans="1:4" ht="39.950000000000003" customHeight="1">
      <c r="A9" s="43">
        <v>6</v>
      </c>
      <c r="B9" s="44" t="s">
        <v>199</v>
      </c>
      <c r="C9" s="45">
        <v>5</v>
      </c>
      <c r="D9" s="46">
        <v>5</v>
      </c>
    </row>
    <row r="10" spans="1:4" ht="39.950000000000003" customHeight="1">
      <c r="A10" s="43">
        <v>7</v>
      </c>
      <c r="B10" s="44" t="s">
        <v>201</v>
      </c>
      <c r="C10" s="45" t="s">
        <v>211</v>
      </c>
      <c r="D10" s="46" t="s">
        <v>211</v>
      </c>
    </row>
    <row r="11" spans="1:4" ht="39.950000000000003" customHeight="1">
      <c r="A11" s="43">
        <v>8</v>
      </c>
      <c r="B11" s="47" t="s">
        <v>239</v>
      </c>
      <c r="C11" s="45">
        <v>6</v>
      </c>
      <c r="D11" s="46">
        <v>6</v>
      </c>
    </row>
    <row r="12" spans="1:4" ht="39.950000000000003" customHeight="1">
      <c r="A12" s="43">
        <v>9</v>
      </c>
      <c r="B12" s="44" t="s">
        <v>240</v>
      </c>
      <c r="C12" s="45">
        <v>6</v>
      </c>
      <c r="D12" s="46">
        <v>6</v>
      </c>
    </row>
    <row r="13" spans="1:4" ht="39.950000000000003" customHeight="1">
      <c r="A13" s="43">
        <v>10</v>
      </c>
      <c r="B13" s="44" t="s">
        <v>206</v>
      </c>
      <c r="C13" s="45">
        <v>8</v>
      </c>
      <c r="D13" s="46">
        <v>8</v>
      </c>
    </row>
    <row r="14" spans="1:4" ht="39.950000000000003" customHeight="1">
      <c r="A14" s="43">
        <v>11</v>
      </c>
      <c r="B14" s="47" t="s">
        <v>207</v>
      </c>
      <c r="C14" s="45" t="s">
        <v>211</v>
      </c>
      <c r="D14" s="46" t="s">
        <v>211</v>
      </c>
    </row>
    <row r="15" spans="1:4" ht="39.950000000000003" customHeight="1">
      <c r="A15" s="43">
        <v>12</v>
      </c>
      <c r="B15" s="47" t="s">
        <v>237</v>
      </c>
      <c r="C15" s="45">
        <v>6</v>
      </c>
      <c r="D15" s="46">
        <v>6</v>
      </c>
    </row>
    <row r="16" spans="1:4" ht="39.950000000000003" customHeight="1">
      <c r="A16" s="43">
        <v>13</v>
      </c>
      <c r="B16" s="47" t="s">
        <v>238</v>
      </c>
      <c r="C16" s="45" t="s">
        <v>211</v>
      </c>
      <c r="D16" s="46" t="s">
        <v>211</v>
      </c>
    </row>
    <row r="17" spans="1:4" ht="39.950000000000003" customHeight="1">
      <c r="A17" s="43">
        <v>14</v>
      </c>
      <c r="B17" s="47" t="s">
        <v>209</v>
      </c>
      <c r="C17" s="45" t="s">
        <v>211</v>
      </c>
      <c r="D17" s="46" t="s">
        <v>211</v>
      </c>
    </row>
    <row r="18" spans="1:4" ht="39.950000000000003" customHeight="1">
      <c r="A18" s="43">
        <v>15</v>
      </c>
      <c r="B18" s="47" t="s">
        <v>210</v>
      </c>
      <c r="C18" s="45" t="s">
        <v>211</v>
      </c>
      <c r="D18" s="46" t="s">
        <v>211</v>
      </c>
    </row>
    <row r="20" spans="1:4" ht="21.95" customHeight="1">
      <c r="B20" s="49" t="s">
        <v>195</v>
      </c>
      <c r="C20" s="49">
        <f>SUM(C4:C18)</f>
        <v>53</v>
      </c>
      <c r="D20" s="50">
        <f>SUM(D4:D18)</f>
        <v>54</v>
      </c>
    </row>
    <row r="22" spans="1:4" ht="39.950000000000003" customHeight="1">
      <c r="B22" s="51" t="s">
        <v>212</v>
      </c>
      <c r="C22" s="52">
        <f>AVERAGE(C4:C18)</f>
        <v>5.8888888888888893</v>
      </c>
      <c r="D22" s="53">
        <f>AVERAGE(D4:D18)</f>
        <v>6</v>
      </c>
    </row>
  </sheetData>
  <mergeCells count="1">
    <mergeCell ref="A1:D1"/>
  </mergeCells>
  <phoneticPr fontId="22" type="noConversion"/>
  <pageMargins left="0.75" right="0.75" top="1" bottom="1" header="0.5" footer="0.5"/>
  <pageSetup paperSize="9" scale="85" orientation="portrait" horizontalDpi="4294967292" verticalDpi="429496729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22"/>
  <sheetViews>
    <sheetView workbookViewId="0">
      <selection sqref="A1:XFD1048576"/>
    </sheetView>
  </sheetViews>
  <sheetFormatPr defaultColWidth="10.85546875" defaultRowHeight="18.75"/>
  <cols>
    <col min="1" max="1" width="12.28515625" style="38" customWidth="1"/>
    <col min="2" max="2" width="54.140625" style="38" customWidth="1"/>
    <col min="3" max="16384" width="10.85546875" style="38"/>
  </cols>
  <sheetData>
    <row r="1" spans="1:4" ht="41.1" customHeight="1">
      <c r="A1" s="57" t="s">
        <v>222</v>
      </c>
      <c r="B1" s="57"/>
      <c r="C1" s="57"/>
      <c r="D1" s="57"/>
    </row>
    <row r="2" spans="1:4" ht="39" customHeight="1"/>
    <row r="3" spans="1:4" ht="39" customHeight="1">
      <c r="A3" s="39"/>
      <c r="B3" s="40" t="s">
        <v>194</v>
      </c>
      <c r="C3" s="41" t="s">
        <v>204</v>
      </c>
      <c r="D3" s="42" t="s">
        <v>205</v>
      </c>
    </row>
    <row r="4" spans="1:4" ht="39.950000000000003" customHeight="1">
      <c r="A4" s="43">
        <v>1</v>
      </c>
      <c r="B4" s="44" t="s">
        <v>193</v>
      </c>
      <c r="C4" s="45" t="s">
        <v>211</v>
      </c>
      <c r="D4" s="46">
        <v>3</v>
      </c>
    </row>
    <row r="5" spans="1:4" ht="39.950000000000003" customHeight="1">
      <c r="A5" s="43">
        <v>2</v>
      </c>
      <c r="B5" s="44" t="s">
        <v>196</v>
      </c>
      <c r="C5" s="45" t="s">
        <v>211</v>
      </c>
      <c r="D5" s="46" t="s">
        <v>211</v>
      </c>
    </row>
    <row r="6" spans="1:4" ht="39.950000000000003" customHeight="1">
      <c r="A6" s="43">
        <v>3</v>
      </c>
      <c r="B6" s="44" t="s">
        <v>197</v>
      </c>
      <c r="C6" s="45" t="s">
        <v>211</v>
      </c>
      <c r="D6" s="46" t="s">
        <v>211</v>
      </c>
    </row>
    <row r="7" spans="1:4" ht="39.950000000000003" customHeight="1">
      <c r="A7" s="43">
        <v>4</v>
      </c>
      <c r="B7" s="44" t="s">
        <v>200</v>
      </c>
      <c r="C7" s="45" t="s">
        <v>211</v>
      </c>
      <c r="D7" s="46">
        <v>0</v>
      </c>
    </row>
    <row r="8" spans="1:4" ht="39.950000000000003" customHeight="1">
      <c r="A8" s="43">
        <v>5</v>
      </c>
      <c r="B8" s="44" t="s">
        <v>198</v>
      </c>
      <c r="C8" s="45" t="s">
        <v>211</v>
      </c>
      <c r="D8" s="46" t="s">
        <v>211</v>
      </c>
    </row>
    <row r="9" spans="1:4" ht="39.950000000000003" customHeight="1">
      <c r="A9" s="43">
        <v>6</v>
      </c>
      <c r="B9" s="44" t="s">
        <v>199</v>
      </c>
      <c r="C9" s="45" t="s">
        <v>211</v>
      </c>
      <c r="D9" s="46">
        <v>8</v>
      </c>
    </row>
    <row r="10" spans="1:4" ht="39.950000000000003" customHeight="1">
      <c r="A10" s="43">
        <v>7</v>
      </c>
      <c r="B10" s="44" t="s">
        <v>201</v>
      </c>
      <c r="C10" s="45" t="s">
        <v>211</v>
      </c>
      <c r="D10" s="46" t="s">
        <v>211</v>
      </c>
    </row>
    <row r="11" spans="1:4" ht="39.950000000000003" customHeight="1">
      <c r="A11" s="43">
        <v>8</v>
      </c>
      <c r="B11" s="47" t="s">
        <v>239</v>
      </c>
      <c r="C11" s="45" t="s">
        <v>211</v>
      </c>
      <c r="D11" s="46" t="s">
        <v>211</v>
      </c>
    </row>
    <row r="12" spans="1:4" ht="39.950000000000003" customHeight="1">
      <c r="A12" s="43">
        <v>9</v>
      </c>
      <c r="B12" s="44" t="s">
        <v>240</v>
      </c>
      <c r="C12" s="45" t="s">
        <v>211</v>
      </c>
      <c r="D12" s="46" t="s">
        <v>211</v>
      </c>
    </row>
    <row r="13" spans="1:4" ht="39.950000000000003" customHeight="1">
      <c r="A13" s="43">
        <v>10</v>
      </c>
      <c r="B13" s="44" t="s">
        <v>206</v>
      </c>
      <c r="C13" s="45" t="s">
        <v>211</v>
      </c>
      <c r="D13" s="46">
        <v>8</v>
      </c>
    </row>
    <row r="14" spans="1:4" ht="39.950000000000003" customHeight="1">
      <c r="A14" s="43">
        <v>11</v>
      </c>
      <c r="B14" s="47" t="s">
        <v>207</v>
      </c>
      <c r="C14" s="45" t="s">
        <v>211</v>
      </c>
      <c r="D14" s="46">
        <v>3</v>
      </c>
    </row>
    <row r="15" spans="1:4" ht="39.950000000000003" customHeight="1">
      <c r="A15" s="43">
        <v>12</v>
      </c>
      <c r="B15" s="47" t="s">
        <v>237</v>
      </c>
      <c r="C15" s="45" t="s">
        <v>211</v>
      </c>
      <c r="D15" s="46" t="s">
        <v>211</v>
      </c>
    </row>
    <row r="16" spans="1:4" ht="39.950000000000003" customHeight="1">
      <c r="A16" s="43">
        <v>13</v>
      </c>
      <c r="B16" s="47" t="s">
        <v>238</v>
      </c>
      <c r="C16" s="45" t="s">
        <v>211</v>
      </c>
      <c r="D16" s="46">
        <v>2</v>
      </c>
    </row>
    <row r="17" spans="1:4" ht="39.950000000000003" customHeight="1">
      <c r="A17" s="43">
        <v>14</v>
      </c>
      <c r="B17" s="47" t="s">
        <v>209</v>
      </c>
      <c r="C17" s="45" t="s">
        <v>211</v>
      </c>
      <c r="D17" s="46" t="s">
        <v>211</v>
      </c>
    </row>
    <row r="18" spans="1:4" ht="39.950000000000003" customHeight="1">
      <c r="A18" s="43">
        <v>15</v>
      </c>
      <c r="B18" s="47" t="s">
        <v>210</v>
      </c>
      <c r="C18" s="45" t="s">
        <v>211</v>
      </c>
      <c r="D18" s="46" t="s">
        <v>211</v>
      </c>
    </row>
    <row r="19" spans="1:4">
      <c r="D19" s="48"/>
    </row>
    <row r="20" spans="1:4" ht="21.95" customHeight="1">
      <c r="B20" s="49" t="s">
        <v>195</v>
      </c>
      <c r="C20" s="49">
        <f>SUM(C4:C18)</f>
        <v>0</v>
      </c>
      <c r="D20" s="50">
        <f>SUM(D4:D18)</f>
        <v>24</v>
      </c>
    </row>
    <row r="21" spans="1:4">
      <c r="D21" s="48"/>
    </row>
    <row r="22" spans="1:4" ht="39.950000000000003" customHeight="1">
      <c r="B22" s="51" t="s">
        <v>212</v>
      </c>
      <c r="C22" s="52" t="e">
        <f>AVERAGE(C4:C18)</f>
        <v>#DIV/0!</v>
      </c>
      <c r="D22" s="53">
        <f>AVERAGE(D4:D18)</f>
        <v>4</v>
      </c>
    </row>
  </sheetData>
  <mergeCells count="1">
    <mergeCell ref="A1:D1"/>
  </mergeCells>
  <phoneticPr fontId="22" type="noConversion"/>
  <pageMargins left="0.75000000000000011" right="0.75000000000000011" top="1" bottom="1" header="0.5" footer="0.5"/>
  <pageSetup paperSize="9" scale="85" orientation="portrait" horizontalDpi="4294967292" verticalDpi="4294967292"/>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22"/>
  <sheetViews>
    <sheetView workbookViewId="0">
      <selection activeCell="B26" sqref="B26"/>
    </sheetView>
  </sheetViews>
  <sheetFormatPr defaultColWidth="10.85546875" defaultRowHeight="18.75"/>
  <cols>
    <col min="1" max="1" width="12.28515625" style="38" customWidth="1"/>
    <col min="2" max="2" width="54.140625" style="38" customWidth="1"/>
    <col min="3" max="16384" width="10.85546875" style="38"/>
  </cols>
  <sheetData>
    <row r="1" spans="1:4" ht="41.1" customHeight="1">
      <c r="A1" s="57" t="s">
        <v>226</v>
      </c>
      <c r="B1" s="57"/>
      <c r="C1" s="57"/>
      <c r="D1" s="57"/>
    </row>
    <row r="2" spans="1:4" ht="39" customHeight="1"/>
    <row r="3" spans="1:4" ht="39" customHeight="1">
      <c r="A3" s="39"/>
      <c r="B3" s="40" t="s">
        <v>194</v>
      </c>
      <c r="C3" s="41" t="s">
        <v>204</v>
      </c>
      <c r="D3" s="54" t="s">
        <v>205</v>
      </c>
    </row>
    <row r="4" spans="1:4" ht="39.950000000000003" customHeight="1">
      <c r="A4" s="43">
        <v>1</v>
      </c>
      <c r="B4" s="44" t="s">
        <v>193</v>
      </c>
      <c r="C4" s="45" t="s">
        <v>211</v>
      </c>
      <c r="D4" s="55">
        <v>3</v>
      </c>
    </row>
    <row r="5" spans="1:4" ht="39.950000000000003" customHeight="1">
      <c r="A5" s="43">
        <v>2</v>
      </c>
      <c r="B5" s="44" t="s">
        <v>196</v>
      </c>
      <c r="C5" s="45" t="s">
        <v>211</v>
      </c>
      <c r="D5" s="55">
        <v>7</v>
      </c>
    </row>
    <row r="6" spans="1:4" ht="39.950000000000003" customHeight="1">
      <c r="A6" s="43">
        <v>3</v>
      </c>
      <c r="B6" s="44" t="s">
        <v>197</v>
      </c>
      <c r="C6" s="45" t="s">
        <v>211</v>
      </c>
      <c r="D6" s="55">
        <v>2</v>
      </c>
    </row>
    <row r="7" spans="1:4" ht="39.950000000000003" customHeight="1">
      <c r="A7" s="43">
        <v>4</v>
      </c>
      <c r="B7" s="44" t="s">
        <v>200</v>
      </c>
      <c r="C7" s="45" t="s">
        <v>211</v>
      </c>
      <c r="D7" s="55" t="s">
        <v>211</v>
      </c>
    </row>
    <row r="8" spans="1:4" ht="39.950000000000003" customHeight="1">
      <c r="A8" s="43">
        <v>5</v>
      </c>
      <c r="B8" s="44" t="s">
        <v>198</v>
      </c>
      <c r="C8" s="45" t="s">
        <v>211</v>
      </c>
      <c r="D8" s="55">
        <v>6</v>
      </c>
    </row>
    <row r="9" spans="1:4" ht="39.950000000000003" customHeight="1">
      <c r="A9" s="43">
        <v>6</v>
      </c>
      <c r="B9" s="44" t="s">
        <v>199</v>
      </c>
      <c r="C9" s="45" t="s">
        <v>211</v>
      </c>
      <c r="D9" s="55">
        <v>7</v>
      </c>
    </row>
    <row r="10" spans="1:4" ht="39.950000000000003" customHeight="1">
      <c r="A10" s="43">
        <v>7</v>
      </c>
      <c r="B10" s="44" t="s">
        <v>201</v>
      </c>
      <c r="C10" s="45" t="s">
        <v>211</v>
      </c>
      <c r="D10" s="55" t="s">
        <v>211</v>
      </c>
    </row>
    <row r="11" spans="1:4" ht="39.950000000000003" customHeight="1">
      <c r="A11" s="43">
        <v>8</v>
      </c>
      <c r="B11" s="47" t="s">
        <v>239</v>
      </c>
      <c r="C11" s="45" t="s">
        <v>211</v>
      </c>
      <c r="D11" s="55">
        <v>6</v>
      </c>
    </row>
    <row r="12" spans="1:4" ht="39.950000000000003" customHeight="1">
      <c r="A12" s="43">
        <v>9</v>
      </c>
      <c r="B12" s="44" t="s">
        <v>240</v>
      </c>
      <c r="C12" s="45" t="s">
        <v>211</v>
      </c>
      <c r="D12" s="55">
        <v>6</v>
      </c>
    </row>
    <row r="13" spans="1:4" ht="39.950000000000003" customHeight="1">
      <c r="A13" s="43">
        <v>10</v>
      </c>
      <c r="B13" s="44" t="s">
        <v>206</v>
      </c>
      <c r="C13" s="45" t="s">
        <v>211</v>
      </c>
      <c r="D13" s="55">
        <v>7</v>
      </c>
    </row>
    <row r="14" spans="1:4" ht="39.950000000000003" customHeight="1">
      <c r="A14" s="43">
        <v>11</v>
      </c>
      <c r="B14" s="47" t="s">
        <v>207</v>
      </c>
      <c r="C14" s="45" t="s">
        <v>211</v>
      </c>
      <c r="D14" s="55" t="s">
        <v>211</v>
      </c>
    </row>
    <row r="15" spans="1:4" ht="39.950000000000003" customHeight="1">
      <c r="A15" s="43">
        <v>12</v>
      </c>
      <c r="B15" s="47" t="s">
        <v>237</v>
      </c>
      <c r="C15" s="45" t="s">
        <v>211</v>
      </c>
      <c r="D15" s="55">
        <v>6</v>
      </c>
    </row>
    <row r="16" spans="1:4" ht="39.950000000000003" customHeight="1">
      <c r="A16" s="43">
        <v>13</v>
      </c>
      <c r="B16" s="47" t="s">
        <v>238</v>
      </c>
      <c r="C16" s="45" t="s">
        <v>211</v>
      </c>
      <c r="D16" s="55" t="s">
        <v>211</v>
      </c>
    </row>
    <row r="17" spans="1:4" ht="39.950000000000003" customHeight="1">
      <c r="A17" s="43">
        <v>14</v>
      </c>
      <c r="B17" s="47" t="s">
        <v>209</v>
      </c>
      <c r="C17" s="45" t="s">
        <v>211</v>
      </c>
      <c r="D17" s="55" t="s">
        <v>211</v>
      </c>
    </row>
    <row r="18" spans="1:4" ht="39.950000000000003" customHeight="1">
      <c r="A18" s="43">
        <v>15</v>
      </c>
      <c r="B18" s="47" t="s">
        <v>210</v>
      </c>
      <c r="C18" s="45" t="s">
        <v>211</v>
      </c>
      <c r="D18" s="55" t="s">
        <v>211</v>
      </c>
    </row>
    <row r="19" spans="1:4">
      <c r="D19" s="48"/>
    </row>
    <row r="20" spans="1:4" ht="21.95" customHeight="1">
      <c r="B20" s="49" t="s">
        <v>195</v>
      </c>
      <c r="C20" s="49">
        <f>SUM(C4:C18)</f>
        <v>0</v>
      </c>
      <c r="D20" s="56">
        <v>54</v>
      </c>
    </row>
    <row r="21" spans="1:4">
      <c r="D21" s="48"/>
    </row>
    <row r="22" spans="1:4" ht="39.950000000000003" customHeight="1">
      <c r="B22" s="51" t="s">
        <v>212</v>
      </c>
      <c r="C22" s="52" t="e">
        <f>AVERAGE(C4:C18)</f>
        <v>#DIV/0!</v>
      </c>
      <c r="D22" s="53">
        <f>AVERAGE(D4:D18)</f>
        <v>5.5555555555555554</v>
      </c>
    </row>
  </sheetData>
  <mergeCells count="1">
    <mergeCell ref="A1:D1"/>
  </mergeCells>
  <phoneticPr fontId="22" type="noConversion"/>
  <pageMargins left="0.75000000000000011" right="0.75000000000000011" top="1" bottom="1" header="0.5" footer="0.5"/>
  <pageSetup paperSize="9" scale="85" orientation="portrait" horizontalDpi="4294967292" verticalDpi="4294967292"/>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D22"/>
  <sheetViews>
    <sheetView workbookViewId="0">
      <selection activeCell="A2" sqref="A2:D2"/>
    </sheetView>
  </sheetViews>
  <sheetFormatPr defaultColWidth="10.85546875" defaultRowHeight="18"/>
  <cols>
    <col min="1" max="1" width="12.28515625" style="7" customWidth="1"/>
    <col min="2" max="2" width="54.140625" style="7" customWidth="1"/>
    <col min="3" max="3" width="10.85546875" style="7"/>
    <col min="4" max="4" width="10.85546875" style="31"/>
    <col min="5" max="16384" width="10.85546875" style="7"/>
  </cols>
  <sheetData>
    <row r="1" spans="1:4" ht="41.1" customHeight="1">
      <c r="A1" s="59" t="s">
        <v>242</v>
      </c>
      <c r="B1" s="59"/>
      <c r="C1" s="59"/>
      <c r="D1" s="59"/>
    </row>
    <row r="2" spans="1:4" ht="39" customHeight="1">
      <c r="A2" s="60"/>
      <c r="B2" s="60"/>
      <c r="C2" s="60"/>
      <c r="D2" s="60"/>
    </row>
    <row r="3" spans="1:4" ht="39" customHeight="1">
      <c r="A3" s="8"/>
      <c r="B3" s="9" t="s">
        <v>194</v>
      </c>
      <c r="C3" s="12" t="s">
        <v>204</v>
      </c>
      <c r="D3" s="29" t="s">
        <v>205</v>
      </c>
    </row>
    <row r="4" spans="1:4" ht="39.950000000000003" customHeight="1">
      <c r="A4" s="10">
        <v>1</v>
      </c>
      <c r="B4" s="26" t="s">
        <v>193</v>
      </c>
      <c r="C4" s="16">
        <v>6</v>
      </c>
      <c r="D4" s="30">
        <v>6</v>
      </c>
    </row>
    <row r="5" spans="1:4" ht="39.950000000000003" customHeight="1">
      <c r="A5" s="10">
        <v>2</v>
      </c>
      <c r="B5" s="26" t="s">
        <v>196</v>
      </c>
      <c r="C5" s="16">
        <v>8</v>
      </c>
      <c r="D5" s="30">
        <v>8</v>
      </c>
    </row>
    <row r="6" spans="1:4" ht="39.950000000000003" customHeight="1">
      <c r="A6" s="10">
        <v>3</v>
      </c>
      <c r="B6" s="26" t="s">
        <v>197</v>
      </c>
      <c r="C6" s="16">
        <v>7</v>
      </c>
      <c r="D6" s="30">
        <v>7</v>
      </c>
    </row>
    <row r="7" spans="1:4" ht="39.950000000000003" customHeight="1">
      <c r="A7" s="10">
        <v>4</v>
      </c>
      <c r="B7" s="26" t="s">
        <v>200</v>
      </c>
      <c r="C7" s="16">
        <v>3</v>
      </c>
      <c r="D7" s="30">
        <v>6</v>
      </c>
    </row>
    <row r="8" spans="1:4" ht="39.950000000000003" customHeight="1">
      <c r="A8" s="10">
        <v>5</v>
      </c>
      <c r="B8" s="26" t="s">
        <v>198</v>
      </c>
      <c r="C8" s="16">
        <v>7</v>
      </c>
      <c r="D8" s="30">
        <v>7</v>
      </c>
    </row>
    <row r="9" spans="1:4" ht="39.950000000000003" customHeight="1">
      <c r="A9" s="10">
        <v>6</v>
      </c>
      <c r="B9" s="26" t="s">
        <v>199</v>
      </c>
      <c r="C9" s="16">
        <v>4</v>
      </c>
      <c r="D9" s="30">
        <v>5</v>
      </c>
    </row>
    <row r="10" spans="1:4" ht="39.950000000000003" customHeight="1">
      <c r="A10" s="10">
        <v>7</v>
      </c>
      <c r="B10" s="26" t="s">
        <v>201</v>
      </c>
      <c r="C10" s="16">
        <v>8</v>
      </c>
      <c r="D10" s="30">
        <v>8</v>
      </c>
    </row>
    <row r="11" spans="1:4" ht="39.950000000000003" customHeight="1">
      <c r="A11" s="10">
        <v>8</v>
      </c>
      <c r="B11" s="28" t="s">
        <v>239</v>
      </c>
      <c r="C11" s="16">
        <v>8</v>
      </c>
      <c r="D11" s="30">
        <v>8</v>
      </c>
    </row>
    <row r="12" spans="1:4" ht="39.950000000000003" customHeight="1">
      <c r="A12" s="10">
        <v>9</v>
      </c>
      <c r="B12" s="26" t="s">
        <v>240</v>
      </c>
      <c r="C12" s="16">
        <v>8</v>
      </c>
      <c r="D12" s="30">
        <v>8</v>
      </c>
    </row>
    <row r="13" spans="1:4" ht="39.950000000000003" customHeight="1">
      <c r="A13" s="10">
        <v>10</v>
      </c>
      <c r="B13" s="26" t="s">
        <v>206</v>
      </c>
      <c r="C13" s="16">
        <v>8</v>
      </c>
      <c r="D13" s="30">
        <v>8</v>
      </c>
    </row>
    <row r="14" spans="1:4" ht="39.950000000000003" customHeight="1">
      <c r="A14" s="10">
        <v>11</v>
      </c>
      <c r="B14" s="28" t="s">
        <v>207</v>
      </c>
      <c r="C14" s="16">
        <v>8</v>
      </c>
      <c r="D14" s="30">
        <v>8</v>
      </c>
    </row>
    <row r="15" spans="1:4" ht="39.950000000000003" customHeight="1">
      <c r="A15" s="10">
        <v>12</v>
      </c>
      <c r="B15" s="28" t="s">
        <v>237</v>
      </c>
      <c r="C15" s="16">
        <v>6</v>
      </c>
      <c r="D15" s="30">
        <v>6</v>
      </c>
    </row>
    <row r="16" spans="1:4" ht="39.950000000000003" customHeight="1">
      <c r="A16" s="10">
        <v>13</v>
      </c>
      <c r="B16" s="28" t="s">
        <v>238</v>
      </c>
      <c r="C16" s="16">
        <v>8</v>
      </c>
      <c r="D16" s="30">
        <v>8</v>
      </c>
    </row>
    <row r="17" spans="1:4" ht="39.950000000000003" customHeight="1">
      <c r="A17" s="10">
        <v>14</v>
      </c>
      <c r="B17" s="28" t="s">
        <v>209</v>
      </c>
      <c r="C17" s="16" t="s">
        <v>211</v>
      </c>
      <c r="D17" s="30" t="s">
        <v>211</v>
      </c>
    </row>
    <row r="18" spans="1:4" ht="39.950000000000003" customHeight="1">
      <c r="A18" s="10">
        <v>15</v>
      </c>
      <c r="B18" s="28" t="s">
        <v>210</v>
      </c>
      <c r="C18" s="16" t="s">
        <v>211</v>
      </c>
      <c r="D18" s="30" t="s">
        <v>211</v>
      </c>
    </row>
    <row r="20" spans="1:4" ht="21.95" customHeight="1">
      <c r="B20" s="19" t="s">
        <v>195</v>
      </c>
      <c r="C20" s="19">
        <f>SUM(C4:C18)</f>
        <v>89</v>
      </c>
      <c r="D20" s="32">
        <f>SUM(D4:D18)</f>
        <v>93</v>
      </c>
    </row>
    <row r="22" spans="1:4" ht="39.950000000000003" customHeight="1">
      <c r="B22" s="17" t="s">
        <v>212</v>
      </c>
      <c r="C22" s="18">
        <f>AVERAGE(C4:C18)</f>
        <v>6.8461538461538458</v>
      </c>
      <c r="D22" s="33">
        <f>AVERAGE(D4:D18)</f>
        <v>7.1538461538461542</v>
      </c>
    </row>
  </sheetData>
  <mergeCells count="2">
    <mergeCell ref="A1:D1"/>
    <mergeCell ref="A2:D2"/>
  </mergeCells>
  <phoneticPr fontId="22" type="noConversion"/>
  <pageMargins left="0.75" right="0.75" top="1" bottom="1" header="0.5" footer="0.5"/>
  <pageSetup paperSize="9" scale="85" orientation="portrait" horizontalDpi="4294967292" verticalDpi="4294967292"/>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D22"/>
  <sheetViews>
    <sheetView topLeftCell="B1" workbookViewId="0">
      <selection activeCell="D22" sqref="D22"/>
    </sheetView>
  </sheetViews>
  <sheetFormatPr defaultColWidth="10.85546875" defaultRowHeight="18"/>
  <cols>
    <col min="1" max="1" width="12.28515625" style="7" customWidth="1"/>
    <col min="2" max="2" width="54.140625" style="7" customWidth="1"/>
    <col min="3" max="3" width="10.85546875" style="7"/>
    <col min="4" max="4" width="10.85546875" style="31"/>
    <col min="5" max="16384" width="10.85546875" style="7"/>
  </cols>
  <sheetData>
    <row r="1" spans="1:4" ht="41.1" customHeight="1">
      <c r="A1" s="59" t="s">
        <v>236</v>
      </c>
      <c r="B1" s="59"/>
      <c r="C1" s="59"/>
      <c r="D1" s="59"/>
    </row>
    <row r="2" spans="1:4" ht="41.1" customHeight="1">
      <c r="A2" s="20"/>
      <c r="B2" s="59"/>
      <c r="C2" s="59"/>
      <c r="D2" s="59"/>
    </row>
    <row r="3" spans="1:4" ht="39" customHeight="1">
      <c r="A3" s="8"/>
      <c r="B3" s="9" t="s">
        <v>194</v>
      </c>
      <c r="C3" s="12" t="s">
        <v>204</v>
      </c>
      <c r="D3" s="29" t="s">
        <v>205</v>
      </c>
    </row>
    <row r="4" spans="1:4" ht="39.950000000000003" customHeight="1">
      <c r="A4" s="10">
        <v>1</v>
      </c>
      <c r="B4" s="26" t="s">
        <v>193</v>
      </c>
      <c r="C4" s="27">
        <v>3</v>
      </c>
      <c r="D4" s="34">
        <v>6</v>
      </c>
    </row>
    <row r="5" spans="1:4" ht="39.950000000000003" customHeight="1">
      <c r="A5" s="10">
        <v>2</v>
      </c>
      <c r="B5" s="26" t="s">
        <v>196</v>
      </c>
      <c r="C5" s="27">
        <v>3</v>
      </c>
      <c r="D5" s="34">
        <v>6</v>
      </c>
    </row>
    <row r="6" spans="1:4" ht="39.950000000000003" customHeight="1">
      <c r="A6" s="10">
        <v>3</v>
      </c>
      <c r="B6" s="26" t="s">
        <v>197</v>
      </c>
      <c r="C6" s="27">
        <v>5</v>
      </c>
      <c r="D6" s="34">
        <v>7</v>
      </c>
    </row>
    <row r="7" spans="1:4" ht="39.950000000000003" customHeight="1">
      <c r="A7" s="10">
        <v>4</v>
      </c>
      <c r="B7" s="26" t="s">
        <v>200</v>
      </c>
      <c r="C7" s="27">
        <v>3</v>
      </c>
      <c r="D7" s="34">
        <v>8</v>
      </c>
    </row>
    <row r="8" spans="1:4" ht="39.950000000000003" customHeight="1">
      <c r="A8" s="10">
        <v>5</v>
      </c>
      <c r="B8" s="26" t="s">
        <v>198</v>
      </c>
      <c r="C8" s="27">
        <v>3</v>
      </c>
      <c r="D8" s="34">
        <v>8</v>
      </c>
    </row>
    <row r="9" spans="1:4" ht="39.950000000000003" customHeight="1">
      <c r="A9" s="10">
        <v>6</v>
      </c>
      <c r="B9" s="26" t="s">
        <v>199</v>
      </c>
      <c r="C9" s="27">
        <v>3</v>
      </c>
      <c r="D9" s="34">
        <v>6</v>
      </c>
    </row>
    <row r="10" spans="1:4" ht="39.950000000000003" customHeight="1">
      <c r="A10" s="10">
        <v>7</v>
      </c>
      <c r="B10" s="26" t="s">
        <v>201</v>
      </c>
      <c r="C10" s="27">
        <v>8</v>
      </c>
      <c r="D10" s="34">
        <v>8</v>
      </c>
    </row>
    <row r="11" spans="1:4" ht="39.950000000000003" customHeight="1">
      <c r="A11" s="10">
        <v>8</v>
      </c>
      <c r="B11" s="28" t="s">
        <v>239</v>
      </c>
      <c r="C11" s="27">
        <v>1</v>
      </c>
      <c r="D11" s="34">
        <v>7</v>
      </c>
    </row>
    <row r="12" spans="1:4" ht="39.950000000000003" customHeight="1">
      <c r="A12" s="10">
        <v>9</v>
      </c>
      <c r="B12" s="26" t="s">
        <v>240</v>
      </c>
      <c r="C12" s="27">
        <v>1</v>
      </c>
      <c r="D12" s="34">
        <v>7</v>
      </c>
    </row>
    <row r="13" spans="1:4" ht="39.950000000000003" customHeight="1">
      <c r="A13" s="10">
        <v>10</v>
      </c>
      <c r="B13" s="26" t="s">
        <v>206</v>
      </c>
      <c r="C13" s="27">
        <v>5</v>
      </c>
      <c r="D13" s="34">
        <v>7</v>
      </c>
    </row>
    <row r="14" spans="1:4" ht="39.950000000000003" customHeight="1">
      <c r="A14" s="10">
        <v>11</v>
      </c>
      <c r="B14" s="28" t="s">
        <v>207</v>
      </c>
      <c r="C14" s="27">
        <v>5</v>
      </c>
      <c r="D14" s="34">
        <v>7</v>
      </c>
    </row>
    <row r="15" spans="1:4" ht="39.950000000000003" customHeight="1">
      <c r="A15" s="10">
        <v>12</v>
      </c>
      <c r="B15" s="28" t="s">
        <v>237</v>
      </c>
      <c r="C15" s="27">
        <v>1</v>
      </c>
      <c r="D15" s="34">
        <v>7</v>
      </c>
    </row>
    <row r="16" spans="1:4" ht="39.950000000000003" customHeight="1">
      <c r="A16" s="10">
        <v>13</v>
      </c>
      <c r="B16" s="28" t="s">
        <v>238</v>
      </c>
      <c r="C16" s="27" t="s">
        <v>211</v>
      </c>
      <c r="D16" s="34" t="s">
        <v>211</v>
      </c>
    </row>
    <row r="17" spans="1:4" ht="39.950000000000003" customHeight="1">
      <c r="A17" s="10">
        <v>14</v>
      </c>
      <c r="B17" s="28" t="s">
        <v>209</v>
      </c>
      <c r="C17" s="27" t="s">
        <v>211</v>
      </c>
      <c r="D17" s="34" t="s">
        <v>211</v>
      </c>
    </row>
    <row r="18" spans="1:4" ht="39.950000000000003" customHeight="1">
      <c r="A18" s="10">
        <v>15</v>
      </c>
      <c r="B18" s="28" t="s">
        <v>210</v>
      </c>
      <c r="C18" s="27" t="s">
        <v>211</v>
      </c>
      <c r="D18" s="34" t="s">
        <v>211</v>
      </c>
    </row>
    <row r="20" spans="1:4" ht="21.95" customHeight="1">
      <c r="B20" s="19" t="s">
        <v>195</v>
      </c>
      <c r="C20" s="19">
        <f>SUM(C4:C18)</f>
        <v>41</v>
      </c>
      <c r="D20" s="32">
        <f>SUM(D4:D18)</f>
        <v>84</v>
      </c>
    </row>
    <row r="22" spans="1:4" ht="39.950000000000003" customHeight="1">
      <c r="B22" s="17" t="s">
        <v>212</v>
      </c>
      <c r="C22" s="18">
        <f>AVERAGE(C4:C18)</f>
        <v>3.4166666666666665</v>
      </c>
      <c r="D22" s="33">
        <f>AVERAGE(D4:D18)</f>
        <v>7</v>
      </c>
    </row>
  </sheetData>
  <mergeCells count="2">
    <mergeCell ref="B2:D2"/>
    <mergeCell ref="A1:D1"/>
  </mergeCells>
  <phoneticPr fontId="22" type="noConversion"/>
  <pageMargins left="0.75" right="0.75" top="1" bottom="1" header="0.5" footer="0.5"/>
  <pageSetup paperSize="9" scale="83" orientation="portrait" horizontalDpi="4294967292" verticalDpi="4294967292"/>
  <extLs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D22"/>
  <sheetViews>
    <sheetView workbookViewId="0">
      <selection activeCell="D22" sqref="D22"/>
    </sheetView>
  </sheetViews>
  <sheetFormatPr defaultColWidth="10.85546875" defaultRowHeight="18"/>
  <cols>
    <col min="1" max="1" width="12.28515625" style="7" customWidth="1"/>
    <col min="2" max="2" width="54.140625" style="7" customWidth="1"/>
    <col min="3" max="3" width="10.85546875" style="7"/>
    <col min="4" max="4" width="10.85546875" style="31"/>
    <col min="5" max="16384" width="10.85546875" style="7"/>
  </cols>
  <sheetData>
    <row r="1" spans="1:4" ht="41.1" customHeight="1">
      <c r="A1" s="59" t="s">
        <v>184</v>
      </c>
      <c r="B1" s="59"/>
      <c r="C1" s="59"/>
      <c r="D1" s="59"/>
    </row>
    <row r="2" spans="1:4" ht="39" customHeight="1"/>
    <row r="3" spans="1:4" ht="39" customHeight="1">
      <c r="A3" s="8"/>
      <c r="B3" s="9" t="s">
        <v>194</v>
      </c>
      <c r="C3" s="12" t="s">
        <v>204</v>
      </c>
      <c r="D3" s="29" t="s">
        <v>205</v>
      </c>
    </row>
    <row r="4" spans="1:4" ht="39.950000000000003" customHeight="1">
      <c r="A4" s="10">
        <v>1</v>
      </c>
      <c r="B4" s="26" t="s">
        <v>193</v>
      </c>
      <c r="C4" s="16">
        <v>1</v>
      </c>
      <c r="D4" s="30">
        <v>1</v>
      </c>
    </row>
    <row r="5" spans="1:4" ht="39.950000000000003" customHeight="1">
      <c r="A5" s="10">
        <v>2</v>
      </c>
      <c r="B5" s="26" t="s">
        <v>196</v>
      </c>
      <c r="C5" s="16">
        <v>9</v>
      </c>
      <c r="D5" s="30">
        <v>9</v>
      </c>
    </row>
    <row r="6" spans="1:4" ht="39.950000000000003" customHeight="1">
      <c r="A6" s="10">
        <v>3</v>
      </c>
      <c r="B6" s="26" t="s">
        <v>197</v>
      </c>
      <c r="C6" s="16">
        <v>7</v>
      </c>
      <c r="D6" s="30">
        <v>7</v>
      </c>
    </row>
    <row r="7" spans="1:4" ht="39.950000000000003" customHeight="1">
      <c r="A7" s="10">
        <v>4</v>
      </c>
      <c r="B7" s="26" t="s">
        <v>200</v>
      </c>
      <c r="C7" s="16">
        <v>7</v>
      </c>
      <c r="D7" s="30">
        <v>7</v>
      </c>
    </row>
    <row r="8" spans="1:4" ht="39.950000000000003" customHeight="1">
      <c r="A8" s="10">
        <v>5</v>
      </c>
      <c r="B8" s="26" t="s">
        <v>198</v>
      </c>
      <c r="C8" s="16">
        <v>8</v>
      </c>
      <c r="D8" s="30">
        <v>8</v>
      </c>
    </row>
    <row r="9" spans="1:4" ht="39.950000000000003" customHeight="1">
      <c r="A9" s="10">
        <v>6</v>
      </c>
      <c r="B9" s="26" t="s">
        <v>199</v>
      </c>
      <c r="C9" s="16">
        <v>8</v>
      </c>
      <c r="D9" s="30">
        <v>8</v>
      </c>
    </row>
    <row r="10" spans="1:4" ht="39.950000000000003" customHeight="1">
      <c r="A10" s="10">
        <v>7</v>
      </c>
      <c r="B10" s="26" t="s">
        <v>201</v>
      </c>
      <c r="C10" s="16">
        <v>8</v>
      </c>
      <c r="D10" s="30">
        <v>8</v>
      </c>
    </row>
    <row r="11" spans="1:4" ht="39.950000000000003" customHeight="1">
      <c r="A11" s="10">
        <v>8</v>
      </c>
      <c r="B11" s="28" t="s">
        <v>239</v>
      </c>
      <c r="C11" s="16">
        <v>7</v>
      </c>
      <c r="D11" s="30">
        <v>7</v>
      </c>
    </row>
    <row r="12" spans="1:4" ht="39.950000000000003" customHeight="1">
      <c r="A12" s="10">
        <v>9</v>
      </c>
      <c r="B12" s="26" t="s">
        <v>240</v>
      </c>
      <c r="C12" s="16">
        <v>8</v>
      </c>
      <c r="D12" s="30">
        <v>8</v>
      </c>
    </row>
    <row r="13" spans="1:4" ht="39.950000000000003" customHeight="1">
      <c r="A13" s="10">
        <v>10</v>
      </c>
      <c r="B13" s="26" t="s">
        <v>206</v>
      </c>
      <c r="C13" s="16">
        <v>8</v>
      </c>
      <c r="D13" s="30">
        <v>8</v>
      </c>
    </row>
    <row r="14" spans="1:4" ht="39.950000000000003" customHeight="1">
      <c r="A14" s="10">
        <v>11</v>
      </c>
      <c r="B14" s="28" t="s">
        <v>207</v>
      </c>
      <c r="C14" s="16" t="s">
        <v>211</v>
      </c>
      <c r="D14" s="30" t="s">
        <v>211</v>
      </c>
    </row>
    <row r="15" spans="1:4" ht="39.950000000000003" customHeight="1">
      <c r="A15" s="10">
        <v>12</v>
      </c>
      <c r="B15" s="28" t="s">
        <v>237</v>
      </c>
      <c r="C15" s="16">
        <v>8</v>
      </c>
      <c r="D15" s="30">
        <v>8</v>
      </c>
    </row>
    <row r="16" spans="1:4" ht="39.950000000000003" customHeight="1">
      <c r="A16" s="10">
        <v>13</v>
      </c>
      <c r="B16" s="28" t="s">
        <v>238</v>
      </c>
      <c r="C16" s="16" t="s">
        <v>211</v>
      </c>
      <c r="D16" s="30" t="s">
        <v>211</v>
      </c>
    </row>
    <row r="17" spans="1:4" ht="39.950000000000003" customHeight="1">
      <c r="A17" s="10">
        <v>14</v>
      </c>
      <c r="B17" s="28" t="s">
        <v>209</v>
      </c>
      <c r="C17" s="16" t="s">
        <v>211</v>
      </c>
      <c r="D17" s="30" t="s">
        <v>211</v>
      </c>
    </row>
    <row r="18" spans="1:4" ht="39.950000000000003" customHeight="1">
      <c r="A18" s="10">
        <v>15</v>
      </c>
      <c r="B18" s="28" t="s">
        <v>210</v>
      </c>
      <c r="C18" s="16" t="s">
        <v>211</v>
      </c>
      <c r="D18" s="30" t="s">
        <v>211</v>
      </c>
    </row>
    <row r="20" spans="1:4" ht="21.95" customHeight="1">
      <c r="B20" s="19" t="s">
        <v>195</v>
      </c>
      <c r="C20" s="19">
        <f>SUM(C4:C18)</f>
        <v>79</v>
      </c>
      <c r="D20" s="32">
        <f>SUM(D4:D18)</f>
        <v>79</v>
      </c>
    </row>
    <row r="22" spans="1:4" ht="39.950000000000003" customHeight="1">
      <c r="B22" s="17" t="s">
        <v>212</v>
      </c>
      <c r="C22" s="18">
        <f>AVERAGE(C4:C18)</f>
        <v>7.1818181818181817</v>
      </c>
      <c r="D22" s="33">
        <f>AVERAGE(D4:D18)</f>
        <v>7.1818181818181817</v>
      </c>
    </row>
  </sheetData>
  <mergeCells count="1">
    <mergeCell ref="A1:D1"/>
  </mergeCells>
  <phoneticPr fontId="22" type="noConversion"/>
  <pageMargins left="0.75" right="0.75" top="1" bottom="1" header="0.5" footer="0.5"/>
  <pageSetup paperSize="9" scale="85" orientation="portrait"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4</vt:i4>
      </vt:variant>
    </vt:vector>
  </HeadingPairs>
  <TitlesOfParts>
    <vt:vector size="38" baseType="lpstr">
      <vt:lpstr>PPG17_sites_in_Aberford</vt:lpstr>
      <vt:lpstr>Aberford Pond </vt:lpstr>
      <vt:lpstr>Churchyard - Cattle Ln</vt:lpstr>
      <vt:lpstr>Allotments field lane</vt:lpstr>
      <vt:lpstr>north Markham</vt:lpstr>
      <vt:lpstr>Beech View Allotments</vt:lpstr>
      <vt:lpstr> Churchyard - Main Street</vt:lpstr>
      <vt:lpstr>Jubilee Field</vt:lpstr>
      <vt:lpstr>Aberford Albion FC</vt:lpstr>
      <vt:lpstr>Aberford C of E School</vt:lpstr>
      <vt:lpstr>Beckside Play Area</vt:lpstr>
      <vt:lpstr>Aberford Bowling Green</vt:lpstr>
      <vt:lpstr>Bunkers Hill Allotments</vt:lpstr>
      <vt:lpstr>Cock Beck Ford</vt:lpstr>
      <vt:lpstr>north Beckside</vt:lpstr>
      <vt:lpstr>Field by Beckside</vt:lpstr>
      <vt:lpstr>Grass Area by Granary</vt:lpstr>
      <vt:lpstr>Land Royal Oak</vt:lpstr>
      <vt:lpstr>Bus turning circle</vt:lpstr>
      <vt:lpstr>front Markham</vt:lpstr>
      <vt:lpstr>Pump Hill west</vt:lpstr>
      <vt:lpstr>Pump Hill east</vt:lpstr>
      <vt:lpstr>Waterside Meadows</vt:lpstr>
      <vt:lpstr>Drovers north</vt:lpstr>
      <vt:lpstr>Drovers south</vt:lpstr>
      <vt:lpstr>Hook Moor Wood</vt:lpstr>
      <vt:lpstr>Parlington Pond</vt:lpstr>
      <vt:lpstr>Roman Ridge pond</vt:lpstr>
      <vt:lpstr>Highfield Road</vt:lpstr>
      <vt:lpstr>Cock Beck</vt:lpstr>
      <vt:lpstr>Ringhay Wood</vt:lpstr>
      <vt:lpstr>Captain Wood</vt:lpstr>
      <vt:lpstr>Vevers Bushes</vt:lpstr>
      <vt:lpstr>BLANK</vt:lpstr>
      <vt:lpstr>Database</vt:lpstr>
      <vt:lpstr>'Aberford C of E School'!Print_Area</vt:lpstr>
      <vt:lpstr>'Cock Beck Ford'!Print_Area</vt:lpstr>
      <vt:lpstr>'Jubilee Field'!Print_Area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Murgatroyd, Wendy</dc:creator>
  <cp:lastModifiedBy>Natalie Goonesinghe</cp:lastModifiedBy>
  <cp:lastPrinted>2017-05-02T12:37:42Z</cp:lastPrinted>
  <dcterms:created xsi:type="dcterms:W3CDTF">2016-10-18T11:54:26Z</dcterms:created>
  <dcterms:modified xsi:type="dcterms:W3CDTF">2017-07-04T15:07:05Z</dcterms:modified>
</cp:coreProperties>
</file>